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0490" windowHeight="8100"/>
  </bookViews>
  <sheets>
    <sheet name="9 класс" sheetId="1" r:id="rId1"/>
    <sheet name="10 класс" sheetId="2" r:id="rId2"/>
    <sheet name="11 класс" sheetId="3" r:id="rId3"/>
  </sheets>
  <definedNames>
    <definedName name="_xlnm.Print_Area" localSheetId="0">'9 класс'!$A$4:$S$17</definedName>
  </definedNames>
  <calcPr calcId="125725"/>
</workbook>
</file>

<file path=xl/calcChain.xml><?xml version="1.0" encoding="utf-8"?>
<calcChain xmlns="http://schemas.openxmlformats.org/spreadsheetml/2006/main">
  <c r="Q6" i="3"/>
  <c r="Q15"/>
  <c r="Q9"/>
  <c r="Q8"/>
  <c r="Q20"/>
  <c r="Q19"/>
  <c r="Q7"/>
  <c r="Q10"/>
  <c r="Q11"/>
  <c r="Q14"/>
  <c r="Q12"/>
  <c r="Q17"/>
  <c r="Q21"/>
  <c r="Q13"/>
  <c r="Q18"/>
  <c r="Q16"/>
  <c r="Q7" i="2"/>
  <c r="Q16"/>
  <c r="Q6"/>
  <c r="Q11"/>
  <c r="Q9"/>
  <c r="Q10"/>
  <c r="Q14"/>
  <c r="Q13"/>
  <c r="Q8"/>
  <c r="Q15"/>
  <c r="Q12"/>
  <c r="Q10" i="1"/>
  <c r="Q12"/>
  <c r="Q7"/>
  <c r="Q11"/>
  <c r="Q6"/>
  <c r="Q9"/>
  <c r="Q13"/>
  <c r="Q16"/>
  <c r="Q15"/>
  <c r="Q14"/>
  <c r="Q17"/>
  <c r="Q8"/>
</calcChain>
</file>

<file path=xl/sharedStrings.xml><?xml version="1.0" encoding="utf-8"?>
<sst xmlns="http://schemas.openxmlformats.org/spreadsheetml/2006/main" count="286" uniqueCount="177">
  <si>
    <t>Протокол заседания жюри регионального этапа Всероссийской олимпиады школьников</t>
  </si>
  <si>
    <t xml:space="preserve">Результаты регионального этапа  Всероссийской олимпиады школьников по русскому языку,   11 класс    </t>
  </si>
  <si>
    <t>№</t>
  </si>
  <si>
    <t>Шифр</t>
  </si>
  <si>
    <t>Фамилия</t>
  </si>
  <si>
    <t>Имя</t>
  </si>
  <si>
    <t>Отчество</t>
  </si>
  <si>
    <t>Школа</t>
  </si>
  <si>
    <t>Район</t>
  </si>
  <si>
    <t>Число баллов за задания</t>
  </si>
  <si>
    <t xml:space="preserve">Результаты регионального этапа  Всероссийской олимпиады школьников по русскому языку,   10 класс    </t>
  </si>
  <si>
    <t xml:space="preserve">Результаты регионального этапа  Всероссийской олимпиады школьников по русскому языку,   9 класс    </t>
  </si>
  <si>
    <t>рейтинг</t>
  </si>
  <si>
    <t>сумма баллов</t>
  </si>
  <si>
    <t>тип диплома</t>
  </si>
  <si>
    <t>Председатель жюри: ______________________/ О.М. Крайник</t>
  </si>
  <si>
    <t>Члены жюри: _________________/____________________</t>
  </si>
  <si>
    <t>_________________ /_______________________</t>
  </si>
  <si>
    <t>___________________/_______________________</t>
  </si>
  <si>
    <t>_____________________/_____________________</t>
  </si>
  <si>
    <t>____________________/________________________</t>
  </si>
  <si>
    <t>Дата проведения: 14  января 2019 г.</t>
  </si>
  <si>
    <t>Дата проведения: 14  января  2019 г.</t>
  </si>
  <si>
    <t>Юсупов</t>
  </si>
  <si>
    <t>Данил</t>
  </si>
  <si>
    <t>Равильевич</t>
  </si>
  <si>
    <t>МБОУ «Гимназия № 123»</t>
  </si>
  <si>
    <t>г. Барнаул</t>
  </si>
  <si>
    <t>Лукьянов</t>
  </si>
  <si>
    <t>Дмитрий</t>
  </si>
  <si>
    <t>Валентинович</t>
  </si>
  <si>
    <t>МКОУ «Угловская СОШ»</t>
  </si>
  <si>
    <t>Угловский район</t>
  </si>
  <si>
    <t>Федосова</t>
  </si>
  <si>
    <t>Дарья</t>
  </si>
  <si>
    <t>Викторовна</t>
  </si>
  <si>
    <t>Усть-Алейская ООШ-филиал МБОУ «Калманская СОШ им.Г.А.Ударцева»</t>
  </si>
  <si>
    <t>Калманский район</t>
  </si>
  <si>
    <t>Король</t>
  </si>
  <si>
    <t>Елена</t>
  </si>
  <si>
    <t>Александровна</t>
  </si>
  <si>
    <t>МБОУ «Тюменцевская СОШ»</t>
  </si>
  <si>
    <t>Тюменцевский район</t>
  </si>
  <si>
    <t>Шавырова</t>
  </si>
  <si>
    <t>Яна</t>
  </si>
  <si>
    <t>Дмитриевна</t>
  </si>
  <si>
    <t>МБОУ «Верх-Суетская СОШ»</t>
  </si>
  <si>
    <t>Суетский район</t>
  </si>
  <si>
    <t>Элис</t>
  </si>
  <si>
    <t>Эвелина</t>
  </si>
  <si>
    <t>Евгеньевна</t>
  </si>
  <si>
    <t>МБОУ «СОШ № 98»</t>
  </si>
  <si>
    <t>Асанова</t>
  </si>
  <si>
    <t>Олеся</t>
  </si>
  <si>
    <t>КГБОУ «Бийский лицей-интернат Алтайского края»</t>
  </si>
  <si>
    <t>г. Бийск</t>
  </si>
  <si>
    <t>Дунаева</t>
  </si>
  <si>
    <t>Софья</t>
  </si>
  <si>
    <t>Сергеевна</t>
  </si>
  <si>
    <t>МКОУ «Антипинская СОШ»</t>
  </si>
  <si>
    <t>Тогульский район</t>
  </si>
  <si>
    <t>Привалова</t>
  </si>
  <si>
    <t>Елизавета</t>
  </si>
  <si>
    <t>МБОУ «Гимназия № 45»</t>
  </si>
  <si>
    <t>Музюкина</t>
  </si>
  <si>
    <t>Анна</t>
  </si>
  <si>
    <t>Денисовна</t>
  </si>
  <si>
    <t>МБОУ «Гимназия № 22»</t>
  </si>
  <si>
    <t>Митрофанова</t>
  </si>
  <si>
    <t>Вера</t>
  </si>
  <si>
    <t>Васильевна</t>
  </si>
  <si>
    <t>МБОУ «АСОШ № 5»</t>
  </si>
  <si>
    <t>Алтайский район</t>
  </si>
  <si>
    <t>Рогова</t>
  </si>
  <si>
    <t>Ангелина</t>
  </si>
  <si>
    <t>Юрьевна</t>
  </si>
  <si>
    <t>Верх-Жилинская ООШ - филиал МБОУ «Косихинская СОШ им. А.М.Топорова»</t>
  </si>
  <si>
    <t>Косихинский район</t>
  </si>
  <si>
    <t>Столбова</t>
  </si>
  <si>
    <t>Анастасия</t>
  </si>
  <si>
    <t>Вячеславовна</t>
  </si>
  <si>
    <t>МБОУ «Сибирская СОШ»</t>
  </si>
  <si>
    <t>Первомайский район</t>
  </si>
  <si>
    <t>Класс</t>
  </si>
  <si>
    <t xml:space="preserve">Переладова </t>
  </si>
  <si>
    <t>Екатерина</t>
  </si>
  <si>
    <t>Вадимовна</t>
  </si>
  <si>
    <t>МБОУ «Гимназия № 166 г. Новоалтайска Алтайского края»</t>
  </si>
  <si>
    <t>г. Новоалтайск</t>
  </si>
  <si>
    <t xml:space="preserve">Торшина </t>
  </si>
  <si>
    <t>Малярчук</t>
  </si>
  <si>
    <t>Янисовна</t>
  </si>
  <si>
    <t>МБОУ «СОШ № 126»</t>
  </si>
  <si>
    <t>Чередова</t>
  </si>
  <si>
    <t>Дарина</t>
  </si>
  <si>
    <t>Максимовна</t>
  </si>
  <si>
    <t>МБОУ «Зимаревская СОШ»</t>
  </si>
  <si>
    <t>Козырева</t>
  </si>
  <si>
    <t>Ксения</t>
  </si>
  <si>
    <t>МКОУ «Топчихинская СОШ № 2»</t>
  </si>
  <si>
    <t>Топчихинский район</t>
  </si>
  <si>
    <t>Духанина</t>
  </si>
  <si>
    <t>Снежана</t>
  </si>
  <si>
    <t>Игоревна</t>
  </si>
  <si>
    <t>Шадрина</t>
  </si>
  <si>
    <t>Арсения</t>
  </si>
  <si>
    <t>Валерьевна</t>
  </si>
  <si>
    <t>МБОУ «Михайловский лицей»</t>
  </si>
  <si>
    <t>Михайловский район</t>
  </si>
  <si>
    <t>Азарных</t>
  </si>
  <si>
    <t>Алексеевна</t>
  </si>
  <si>
    <t>МБОУ «СОШ № 2»</t>
  </si>
  <si>
    <t>Локтевский район</t>
  </si>
  <si>
    <t>Вологдина</t>
  </si>
  <si>
    <t>Юлия</t>
  </si>
  <si>
    <t>КГБОУ «АКПЛ»</t>
  </si>
  <si>
    <t>Грешных</t>
  </si>
  <si>
    <t>Павловна</t>
  </si>
  <si>
    <t>МБОУ «Гимназия № 42»</t>
  </si>
  <si>
    <t>Хомутова</t>
  </si>
  <si>
    <t>МБОУ «Лицей № 112»</t>
  </si>
  <si>
    <t xml:space="preserve">Веряскина </t>
  </si>
  <si>
    <t>Овчаренко</t>
  </si>
  <si>
    <t>Страхатова</t>
  </si>
  <si>
    <t>Анатольевна</t>
  </si>
  <si>
    <t>МБОУ «Родинская СОШ № 2»</t>
  </si>
  <si>
    <t>Родинский район</t>
  </si>
  <si>
    <t xml:space="preserve">Щёлокова </t>
  </si>
  <si>
    <t>Константиновна</t>
  </si>
  <si>
    <t>МБОУ «Лицей № 7»</t>
  </si>
  <si>
    <t>г. Рубцовск</t>
  </si>
  <si>
    <t>Титова</t>
  </si>
  <si>
    <t>Светлана</t>
  </si>
  <si>
    <t>МБОУ «Контошинская СОШ»</t>
  </si>
  <si>
    <t>Черноиванова</t>
  </si>
  <si>
    <t>Андреевна</t>
  </si>
  <si>
    <t>МБОУ «СОШ» ГО ЗАТО Сибирский</t>
  </si>
  <si>
    <t>ЗАТО Сибирский</t>
  </si>
  <si>
    <t>Мазаева</t>
  </si>
  <si>
    <t>Милена</t>
  </si>
  <si>
    <t>Запорожец</t>
  </si>
  <si>
    <t>МБОУ «Гимназия № 69»</t>
  </si>
  <si>
    <t>Мешков</t>
  </si>
  <si>
    <t>Алексеей</t>
  </si>
  <si>
    <t>Викторович</t>
  </si>
  <si>
    <t>МБОУ «Зудиловская СОШ»</t>
  </si>
  <si>
    <t>Грефенштейн</t>
  </si>
  <si>
    <t>ЧОУ «Гуляевская гимназия»</t>
  </si>
  <si>
    <t>Цепенкова</t>
  </si>
  <si>
    <t>МБОУ «Гальбштадтская СОШ»</t>
  </si>
  <si>
    <t>Немецкий национальный район</t>
  </si>
  <si>
    <t>Деревнина</t>
  </si>
  <si>
    <t>Алена</t>
  </si>
  <si>
    <t>МБОУ «СОШ № 127»</t>
  </si>
  <si>
    <t>Котельникова</t>
  </si>
  <si>
    <t>МБОУ «Курьинская СОШ имени М.Т. Калашникова»</t>
  </si>
  <si>
    <t>Курьинский район</t>
  </si>
  <si>
    <t xml:space="preserve">Заможний  </t>
  </si>
  <si>
    <t>Егор</t>
  </si>
  <si>
    <t>Владимирович</t>
  </si>
  <si>
    <t>МБОУ «Ключевская СОШ № 2»</t>
  </si>
  <si>
    <t>Ключевский район</t>
  </si>
  <si>
    <t>Никулина</t>
  </si>
  <si>
    <t>Татьяна</t>
  </si>
  <si>
    <t>Антониевна</t>
  </si>
  <si>
    <t>Первун</t>
  </si>
  <si>
    <t>Столповская</t>
  </si>
  <si>
    <t>Вероника</t>
  </si>
  <si>
    <t>МБОУ «Гимназия № 27» имени Героя Советского Союза В.Е. Смирнова»</t>
  </si>
  <si>
    <t>Широкова</t>
  </si>
  <si>
    <t>Антоновна</t>
  </si>
  <si>
    <t>МБОУ «Лицей № 130 «РАЭПШ»</t>
  </si>
  <si>
    <t>нет</t>
  </si>
  <si>
    <t>НЕТ</t>
  </si>
  <si>
    <t>призер</t>
  </si>
  <si>
    <t xml:space="preserve">победитель 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</si>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</sst>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000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1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6" fillId="0" borderId="0" xfId="0" applyFont="1" applyAlignment="1"/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/>
    <xf numFmtId="49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0" xfId="0" applyFont="1" applyBorder="1" applyAlignment="1">
      <alignment horizontal="left" vertical="center"/>
    </xf>
    <xf numFmtId="0" fontId="6" fillId="0" borderId="0" xfId="0" applyFont="1" applyAlignment="1"/>
    <xf numFmtId="0" fontId="2" fillId="0" borderId="0" xfId="0" applyFont="1" applyAlignment="1"/>
    <xf numFmtId="0" fontId="7" fillId="0" borderId="2" xfId="0" applyNumberFormat="1" applyFont="1" applyFill="1" applyBorder="1" applyAlignment="1">
      <alignment horizontal="left" vertical="top"/>
    </xf>
    <xf numFmtId="0" fontId="7" fillId="0" borderId="5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top"/>
    </xf>
    <xf numFmtId="0" fontId="7" fillId="0" borderId="7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75" zoomScaleNormal="75" workbookViewId="0">
      <selection activeCell="S6" sqref="S6"/>
    </sheetView>
  </sheetViews>
  <sheetFormatPr defaultRowHeight="15"/>
  <cols>
    <col min="1" max="1" width="3.7109375" customWidth="1"/>
    <col min="2" max="2" width="7.7109375" customWidth="1"/>
    <col min="3" max="3" width="14.85546875" customWidth="1"/>
    <col min="4" max="4" width="11" customWidth="1"/>
    <col min="5" max="5" width="15.42578125" customWidth="1"/>
    <col min="6" max="6" width="7.42578125" customWidth="1"/>
    <col min="7" max="7" width="34" customWidth="1"/>
    <col min="8" max="8" width="16" customWidth="1"/>
    <col min="9" max="9" width="5.7109375" customWidth="1"/>
    <col min="10" max="10" width="5.42578125" customWidth="1"/>
    <col min="11" max="11" width="4.7109375" customWidth="1"/>
    <col min="12" max="13" width="5.28515625" customWidth="1"/>
    <col min="14" max="14" width="5.7109375" customWidth="1"/>
    <col min="15" max="15" width="5.28515625" customWidth="1"/>
    <col min="16" max="16" width="5.7109375" customWidth="1"/>
    <col min="17" max="18" width="11.28515625" customWidth="1"/>
    <col min="19" max="19" width="17.85546875" customWidth="1"/>
  </cols>
  <sheetData>
    <row r="1" spans="1:19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</row>
    <row r="2" spans="1:19" ht="15.7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</row>
    <row r="3" spans="1:19" ht="15.75">
      <c r="A3" s="34" t="s">
        <v>22</v>
      </c>
      <c r="B3" s="34"/>
      <c r="C3" s="34"/>
      <c r="D3" s="34"/>
      <c r="E3" s="34"/>
      <c r="F3" s="34"/>
      <c r="G3" s="34"/>
      <c r="H3" s="34"/>
      <c r="I3" s="9"/>
      <c r="J3" s="9"/>
      <c r="K3" s="9"/>
      <c r="L3" s="9"/>
      <c r="M3" s="62"/>
      <c r="N3" s="62"/>
      <c r="O3" s="62"/>
      <c r="P3" s="62"/>
      <c r="Q3" s="62"/>
      <c r="R3" s="62"/>
    </row>
    <row r="4" spans="1:19" ht="15.75">
      <c r="A4" s="55" t="s">
        <v>2</v>
      </c>
      <c r="B4" s="55" t="s">
        <v>3</v>
      </c>
      <c r="C4" s="60" t="s">
        <v>4</v>
      </c>
      <c r="D4" s="60" t="s">
        <v>5</v>
      </c>
      <c r="E4" s="55" t="s">
        <v>6</v>
      </c>
      <c r="F4" s="60" t="s">
        <v>83</v>
      </c>
      <c r="G4" s="55" t="s">
        <v>7</v>
      </c>
      <c r="H4" s="55" t="s">
        <v>8</v>
      </c>
      <c r="I4" s="55" t="s">
        <v>9</v>
      </c>
      <c r="J4" s="55"/>
      <c r="K4" s="55"/>
      <c r="L4" s="55"/>
      <c r="M4" s="55"/>
      <c r="N4" s="55"/>
      <c r="O4" s="55"/>
      <c r="P4" s="55"/>
      <c r="Q4" s="63" t="s">
        <v>13</v>
      </c>
      <c r="R4" s="55" t="s">
        <v>12</v>
      </c>
      <c r="S4" s="55" t="s">
        <v>14</v>
      </c>
    </row>
    <row r="5" spans="1:19" ht="23.25" customHeight="1">
      <c r="A5" s="55"/>
      <c r="B5" s="55"/>
      <c r="C5" s="61"/>
      <c r="D5" s="61"/>
      <c r="E5" s="60"/>
      <c r="F5" s="61"/>
      <c r="G5" s="60"/>
      <c r="H5" s="60"/>
      <c r="I5" s="10">
        <v>1</v>
      </c>
      <c r="J5" s="10">
        <v>2</v>
      </c>
      <c r="K5" s="10">
        <v>3</v>
      </c>
      <c r="L5" s="10">
        <v>4</v>
      </c>
      <c r="M5" s="10">
        <v>5</v>
      </c>
      <c r="N5" s="10">
        <v>6</v>
      </c>
      <c r="O5" s="10">
        <v>7</v>
      </c>
      <c r="P5" s="10">
        <v>8</v>
      </c>
      <c r="Q5" s="63"/>
      <c r="R5" s="55"/>
      <c r="S5" s="55"/>
    </row>
    <row r="6" spans="1:19" ht="15.75" customHeight="1">
      <c r="A6" s="1">
        <v>1</v>
      </c>
      <c r="B6" s="50">
        <v>509</v>
      </c>
      <c r="C6" s="38" t="s">
        <v>64</v>
      </c>
      <c r="D6" s="38" t="s">
        <v>65</v>
      </c>
      <c r="E6" s="39" t="s">
        <v>66</v>
      </c>
      <c r="F6" s="40">
        <v>9</v>
      </c>
      <c r="G6" s="38" t="s">
        <v>67</v>
      </c>
      <c r="H6" s="47" t="s">
        <v>27</v>
      </c>
      <c r="I6" s="72">
        <v>1</v>
      </c>
      <c r="J6" s="72">
        <v>5.5</v>
      </c>
      <c r="K6" s="72">
        <v>4</v>
      </c>
      <c r="L6" s="72">
        <v>4</v>
      </c>
      <c r="M6" s="72">
        <v>10</v>
      </c>
      <c r="N6" s="72">
        <v>3</v>
      </c>
      <c r="O6" s="72">
        <v>5</v>
      </c>
      <c r="P6" s="72">
        <v>15</v>
      </c>
      <c r="Q6" s="12">
        <f>SUM(I6:P6)</f>
        <v>47.5</v>
      </c>
      <c r="R6" s="11">
        <v>1</v>
      </c>
      <c r="S6" s="48" t="s">
        <v>175</v>
      </c>
    </row>
    <row r="7" spans="1:19" ht="15.75" customHeight="1">
      <c r="A7" s="1">
        <v>2</v>
      </c>
      <c r="B7" s="50">
        <v>309</v>
      </c>
      <c r="C7" s="38" t="s">
        <v>48</v>
      </c>
      <c r="D7" s="53" t="s">
        <v>49</v>
      </c>
      <c r="E7" s="39" t="s">
        <v>50</v>
      </c>
      <c r="F7" s="40">
        <v>9</v>
      </c>
      <c r="G7" s="38" t="s">
        <v>51</v>
      </c>
      <c r="H7" s="47" t="s">
        <v>27</v>
      </c>
      <c r="I7" s="72">
        <v>1</v>
      </c>
      <c r="J7" s="72">
        <v>6.5</v>
      </c>
      <c r="K7" s="72">
        <v>2</v>
      </c>
      <c r="L7" s="72">
        <v>0</v>
      </c>
      <c r="M7" s="72">
        <v>9</v>
      </c>
      <c r="N7" s="72">
        <v>1</v>
      </c>
      <c r="O7" s="72">
        <v>6</v>
      </c>
      <c r="P7" s="72">
        <v>9.5</v>
      </c>
      <c r="Q7" s="12">
        <f>SUM(I7:P7)</f>
        <v>35</v>
      </c>
      <c r="R7" s="11">
        <v>2</v>
      </c>
      <c r="S7" s="48" t="s">
        <v>174</v>
      </c>
    </row>
    <row r="8" spans="1:19" ht="15.75" customHeight="1">
      <c r="A8" s="1">
        <v>3</v>
      </c>
      <c r="B8" s="50">
        <v>1209</v>
      </c>
      <c r="C8" s="38" t="s">
        <v>38</v>
      </c>
      <c r="D8" s="53" t="s">
        <v>39</v>
      </c>
      <c r="E8" s="39" t="s">
        <v>40</v>
      </c>
      <c r="F8" s="40">
        <v>9</v>
      </c>
      <c r="G8" s="38" t="s">
        <v>41</v>
      </c>
      <c r="H8" s="47" t="s">
        <v>42</v>
      </c>
      <c r="I8" s="72">
        <v>0</v>
      </c>
      <c r="J8" s="72">
        <v>4.5</v>
      </c>
      <c r="K8" s="72">
        <v>2</v>
      </c>
      <c r="L8" s="72">
        <v>3</v>
      </c>
      <c r="M8" s="72">
        <v>7</v>
      </c>
      <c r="N8" s="72">
        <v>2</v>
      </c>
      <c r="O8" s="72">
        <v>0</v>
      </c>
      <c r="P8" s="72">
        <v>11.5</v>
      </c>
      <c r="Q8" s="12">
        <f>SUM(I8:P8)</f>
        <v>30</v>
      </c>
      <c r="R8" s="11">
        <v>3</v>
      </c>
      <c r="S8" s="48" t="s">
        <v>174</v>
      </c>
    </row>
    <row r="9" spans="1:19" ht="15.75" customHeight="1">
      <c r="A9" s="1">
        <v>4</v>
      </c>
      <c r="B9" s="50">
        <v>609</v>
      </c>
      <c r="C9" s="38" t="s">
        <v>52</v>
      </c>
      <c r="D9" s="53" t="s">
        <v>53</v>
      </c>
      <c r="E9" s="39" t="s">
        <v>45</v>
      </c>
      <c r="F9" s="40">
        <v>9</v>
      </c>
      <c r="G9" s="47" t="s">
        <v>54</v>
      </c>
      <c r="H9" s="47" t="s">
        <v>55</v>
      </c>
      <c r="I9" s="72">
        <v>0</v>
      </c>
      <c r="J9" s="72">
        <v>5.5</v>
      </c>
      <c r="K9" s="72">
        <v>0</v>
      </c>
      <c r="L9" s="72">
        <v>2</v>
      </c>
      <c r="M9" s="72">
        <v>10</v>
      </c>
      <c r="N9" s="72">
        <v>0.5</v>
      </c>
      <c r="O9" s="72">
        <v>0</v>
      </c>
      <c r="P9" s="72">
        <v>8.5</v>
      </c>
      <c r="Q9" s="12">
        <f>SUM(I9:P9)</f>
        <v>26.5</v>
      </c>
      <c r="R9" s="11">
        <v>4</v>
      </c>
      <c r="S9" s="48"/>
    </row>
    <row r="10" spans="1:19" ht="39.75" customHeight="1">
      <c r="A10" s="1">
        <v>5</v>
      </c>
      <c r="B10" s="50">
        <v>109</v>
      </c>
      <c r="C10" s="38" t="s">
        <v>68</v>
      </c>
      <c r="D10" s="38" t="s">
        <v>69</v>
      </c>
      <c r="E10" s="39" t="s">
        <v>70</v>
      </c>
      <c r="F10" s="40">
        <v>9</v>
      </c>
      <c r="G10" s="38" t="s">
        <v>71</v>
      </c>
      <c r="H10" s="47" t="s">
        <v>72</v>
      </c>
      <c r="I10" s="72">
        <v>0</v>
      </c>
      <c r="J10" s="72">
        <v>4.5</v>
      </c>
      <c r="K10" s="72">
        <v>0</v>
      </c>
      <c r="L10" s="72">
        <v>3</v>
      </c>
      <c r="M10" s="72">
        <v>6</v>
      </c>
      <c r="N10" s="72">
        <v>3</v>
      </c>
      <c r="O10" s="72">
        <v>0</v>
      </c>
      <c r="P10" s="72">
        <v>8.5</v>
      </c>
      <c r="Q10" s="12">
        <f>SUM(I10:P10)</f>
        <v>25</v>
      </c>
      <c r="R10" s="11">
        <v>5</v>
      </c>
      <c r="S10" s="48"/>
    </row>
    <row r="11" spans="1:19" ht="56.25" customHeight="1">
      <c r="A11" s="1">
        <v>6</v>
      </c>
      <c r="B11" s="50">
        <v>409</v>
      </c>
      <c r="C11" s="38" t="s">
        <v>61</v>
      </c>
      <c r="D11" s="38" t="s">
        <v>62</v>
      </c>
      <c r="E11" s="39" t="s">
        <v>50</v>
      </c>
      <c r="F11" s="40">
        <v>9</v>
      </c>
      <c r="G11" s="38" t="s">
        <v>63</v>
      </c>
      <c r="H11" s="47" t="s">
        <v>27</v>
      </c>
      <c r="I11" s="72">
        <v>1</v>
      </c>
      <c r="J11" s="72">
        <v>5</v>
      </c>
      <c r="K11" s="72">
        <v>2</v>
      </c>
      <c r="L11" s="72">
        <v>0</v>
      </c>
      <c r="M11" s="72">
        <v>9</v>
      </c>
      <c r="N11" s="72">
        <v>1</v>
      </c>
      <c r="O11" s="72">
        <v>0</v>
      </c>
      <c r="P11" s="72">
        <v>6.5</v>
      </c>
      <c r="Q11" s="12">
        <f>SUM(I11:P11)</f>
        <v>24.5</v>
      </c>
      <c r="R11" s="11">
        <v>6</v>
      </c>
      <c r="S11" s="48"/>
    </row>
    <row r="12" spans="1:19" ht="51.75" customHeight="1">
      <c r="A12" s="1">
        <v>7</v>
      </c>
      <c r="B12" s="50">
        <v>209</v>
      </c>
      <c r="C12" s="38" t="s">
        <v>23</v>
      </c>
      <c r="D12" s="38" t="s">
        <v>24</v>
      </c>
      <c r="E12" s="39" t="s">
        <v>25</v>
      </c>
      <c r="F12" s="40">
        <v>9</v>
      </c>
      <c r="G12" s="38" t="s">
        <v>26</v>
      </c>
      <c r="H12" s="47" t="s">
        <v>27</v>
      </c>
      <c r="I12" s="72">
        <v>2</v>
      </c>
      <c r="J12" s="72">
        <v>3</v>
      </c>
      <c r="K12" s="72">
        <v>0</v>
      </c>
      <c r="L12" s="72">
        <v>0</v>
      </c>
      <c r="M12" s="72">
        <v>8</v>
      </c>
      <c r="N12" s="72">
        <v>2</v>
      </c>
      <c r="O12" s="72">
        <v>5</v>
      </c>
      <c r="P12" s="72">
        <v>4</v>
      </c>
      <c r="Q12" s="12">
        <f>SUM(I12:P12)</f>
        <v>24</v>
      </c>
      <c r="R12" s="11">
        <v>7</v>
      </c>
      <c r="S12" s="48"/>
    </row>
    <row r="13" spans="1:19" ht="32.25" customHeight="1">
      <c r="A13" s="1">
        <v>8</v>
      </c>
      <c r="B13" s="50">
        <v>709</v>
      </c>
      <c r="C13" s="38" t="s">
        <v>33</v>
      </c>
      <c r="D13" s="38" t="s">
        <v>34</v>
      </c>
      <c r="E13" s="39" t="s">
        <v>35</v>
      </c>
      <c r="F13" s="40">
        <v>9</v>
      </c>
      <c r="G13" s="47" t="s">
        <v>36</v>
      </c>
      <c r="H13" s="47" t="s">
        <v>37</v>
      </c>
      <c r="I13" s="72">
        <v>1</v>
      </c>
      <c r="J13" s="72">
        <v>4</v>
      </c>
      <c r="K13" s="72">
        <v>0</v>
      </c>
      <c r="L13" s="72">
        <v>0</v>
      </c>
      <c r="M13" s="72">
        <v>6</v>
      </c>
      <c r="N13" s="72">
        <v>0</v>
      </c>
      <c r="O13" s="72">
        <v>4</v>
      </c>
      <c r="P13" s="72">
        <v>6</v>
      </c>
      <c r="Q13" s="12">
        <f>SUM(I13:P13)</f>
        <v>21</v>
      </c>
      <c r="R13" s="11">
        <v>8</v>
      </c>
      <c r="S13" s="48"/>
    </row>
    <row r="14" spans="1:19" ht="33" customHeight="1">
      <c r="A14" s="1">
        <v>9</v>
      </c>
      <c r="B14" s="50">
        <v>1009</v>
      </c>
      <c r="C14" s="38" t="s">
        <v>43</v>
      </c>
      <c r="D14" s="53" t="s">
        <v>44</v>
      </c>
      <c r="E14" s="39" t="s">
        <v>45</v>
      </c>
      <c r="F14" s="40">
        <v>9</v>
      </c>
      <c r="G14" s="38" t="s">
        <v>46</v>
      </c>
      <c r="H14" s="47" t="s">
        <v>47</v>
      </c>
      <c r="I14" s="72">
        <v>2</v>
      </c>
      <c r="J14" s="72">
        <v>0</v>
      </c>
      <c r="K14" s="72">
        <v>2</v>
      </c>
      <c r="L14" s="72">
        <v>0</v>
      </c>
      <c r="M14" s="72">
        <v>9</v>
      </c>
      <c r="N14" s="72">
        <v>1</v>
      </c>
      <c r="O14" s="72">
        <v>0</v>
      </c>
      <c r="P14" s="72">
        <v>5</v>
      </c>
      <c r="Q14" s="12">
        <f>SUM(I14:P14)</f>
        <v>19</v>
      </c>
      <c r="R14" s="11">
        <v>9</v>
      </c>
      <c r="S14" s="48"/>
    </row>
    <row r="15" spans="1:19" ht="30.75" customHeight="1">
      <c r="A15" s="1">
        <v>10</v>
      </c>
      <c r="B15" s="50">
        <v>909</v>
      </c>
      <c r="C15" s="38" t="s">
        <v>78</v>
      </c>
      <c r="D15" s="39" t="s">
        <v>79</v>
      </c>
      <c r="E15" s="39" t="s">
        <v>80</v>
      </c>
      <c r="F15" s="40">
        <v>9</v>
      </c>
      <c r="G15" s="38" t="s">
        <v>81</v>
      </c>
      <c r="H15" s="47" t="s">
        <v>82</v>
      </c>
      <c r="I15" s="72">
        <v>1</v>
      </c>
      <c r="J15" s="72">
        <v>0</v>
      </c>
      <c r="K15" s="72">
        <v>0</v>
      </c>
      <c r="L15" s="72">
        <v>0</v>
      </c>
      <c r="M15" s="72">
        <v>0</v>
      </c>
      <c r="N15" s="72">
        <v>2</v>
      </c>
      <c r="O15" s="72">
        <v>6</v>
      </c>
      <c r="P15" s="72">
        <v>6</v>
      </c>
      <c r="Q15" s="12">
        <f>SUM(I15:P15)</f>
        <v>15</v>
      </c>
      <c r="R15" s="11">
        <v>10</v>
      </c>
      <c r="S15" s="48"/>
    </row>
    <row r="16" spans="1:19" ht="30.75" customHeight="1">
      <c r="A16" s="1">
        <v>11</v>
      </c>
      <c r="B16" s="50">
        <v>809</v>
      </c>
      <c r="C16" s="38" t="s">
        <v>73</v>
      </c>
      <c r="D16" s="39" t="s">
        <v>74</v>
      </c>
      <c r="E16" s="39" t="s">
        <v>75</v>
      </c>
      <c r="F16" s="40">
        <v>9</v>
      </c>
      <c r="G16" s="47" t="s">
        <v>76</v>
      </c>
      <c r="H16" s="47" t="s">
        <v>77</v>
      </c>
      <c r="I16" s="72">
        <v>2</v>
      </c>
      <c r="J16" s="72">
        <v>0.5</v>
      </c>
      <c r="K16" s="72">
        <v>2</v>
      </c>
      <c r="L16" s="72">
        <v>0</v>
      </c>
      <c r="M16" s="72">
        <v>7</v>
      </c>
      <c r="N16" s="72">
        <v>0</v>
      </c>
      <c r="O16" s="72">
        <v>0</v>
      </c>
      <c r="P16" s="72">
        <v>2</v>
      </c>
      <c r="Q16" s="12">
        <f>SUM(I16:P16)</f>
        <v>13.5</v>
      </c>
      <c r="R16" s="11">
        <v>11</v>
      </c>
      <c r="S16" s="48"/>
    </row>
    <row r="17" spans="1:20" ht="33" customHeight="1">
      <c r="A17" s="1">
        <v>12</v>
      </c>
      <c r="B17" s="50">
        <v>1109</v>
      </c>
      <c r="C17" s="38" t="s">
        <v>56</v>
      </c>
      <c r="D17" s="38" t="s">
        <v>57</v>
      </c>
      <c r="E17" s="39" t="s">
        <v>58</v>
      </c>
      <c r="F17" s="40">
        <v>9</v>
      </c>
      <c r="G17" s="38" t="s">
        <v>59</v>
      </c>
      <c r="H17" s="47" t="s">
        <v>60</v>
      </c>
      <c r="I17" s="72">
        <v>2</v>
      </c>
      <c r="J17" s="72">
        <v>3.5</v>
      </c>
      <c r="K17" s="72">
        <v>2</v>
      </c>
      <c r="L17" s="72">
        <v>1</v>
      </c>
      <c r="M17" s="72">
        <v>1</v>
      </c>
      <c r="N17" s="72">
        <v>2</v>
      </c>
      <c r="O17" s="72">
        <v>0</v>
      </c>
      <c r="P17" s="72">
        <v>1.5</v>
      </c>
      <c r="Q17" s="12">
        <f>SUM(I17:P17)</f>
        <v>13</v>
      </c>
      <c r="R17" s="11">
        <v>12</v>
      </c>
      <c r="S17" s="48"/>
    </row>
    <row r="18" spans="1:20" ht="34.5" customHeight="1">
      <c r="A18" s="1">
        <v>13</v>
      </c>
      <c r="B18" s="50">
        <v>1309</v>
      </c>
      <c r="C18" s="38" t="s">
        <v>28</v>
      </c>
      <c r="D18" s="38" t="s">
        <v>29</v>
      </c>
      <c r="E18" s="39" t="s">
        <v>30</v>
      </c>
      <c r="F18" s="40">
        <v>9</v>
      </c>
      <c r="G18" s="38" t="s">
        <v>31</v>
      </c>
      <c r="H18" s="47" t="s">
        <v>32</v>
      </c>
      <c r="I18" s="73" t="s">
        <v>172</v>
      </c>
      <c r="J18" s="74"/>
      <c r="K18" s="74"/>
      <c r="L18" s="74"/>
      <c r="M18" s="74"/>
      <c r="N18" s="74"/>
      <c r="O18" s="74"/>
      <c r="P18" s="75"/>
      <c r="Q18" s="12"/>
      <c r="R18" s="11"/>
      <c r="S18" s="48"/>
    </row>
    <row r="19" spans="1:20" ht="14.25" customHeight="1">
      <c r="A19" s="2"/>
      <c r="B19" s="31"/>
      <c r="C19" s="41"/>
      <c r="D19" s="42"/>
      <c r="E19" s="42"/>
      <c r="F19" s="42"/>
      <c r="G19" s="43"/>
      <c r="H19" s="44"/>
      <c r="I19" s="44"/>
      <c r="J19" s="14"/>
      <c r="K19" s="14"/>
      <c r="L19" s="14"/>
      <c r="M19" s="14"/>
      <c r="N19" s="14"/>
      <c r="O19" s="14"/>
      <c r="P19" s="14"/>
      <c r="Q19" s="15"/>
      <c r="R19" s="14"/>
      <c r="S19" s="8"/>
    </row>
    <row r="20" spans="1:20" ht="14.25" customHeight="1">
      <c r="A20" s="2"/>
      <c r="B20" s="31"/>
      <c r="C20" s="41"/>
      <c r="D20" s="42"/>
      <c r="E20" s="42"/>
      <c r="F20" s="42"/>
      <c r="G20" s="43"/>
      <c r="H20" s="44"/>
      <c r="I20" s="44"/>
      <c r="J20" s="14"/>
      <c r="K20" s="14"/>
      <c r="L20" s="14"/>
      <c r="M20" s="14"/>
      <c r="N20" s="14"/>
      <c r="O20" s="14"/>
      <c r="P20" s="14"/>
      <c r="Q20" s="15"/>
      <c r="R20" s="14"/>
      <c r="S20" s="8"/>
    </row>
    <row r="21" spans="1:20" ht="14.25" customHeight="1">
      <c r="A21" s="2"/>
      <c r="B21" s="31"/>
      <c r="C21" s="41"/>
      <c r="D21" s="42"/>
      <c r="E21" s="42"/>
      <c r="F21" s="42"/>
      <c r="G21" s="43"/>
      <c r="H21" s="44"/>
      <c r="I21" s="44"/>
      <c r="J21" s="14"/>
      <c r="K21" s="14"/>
      <c r="L21" s="14"/>
      <c r="M21" s="14"/>
      <c r="N21" s="14"/>
      <c r="O21" s="14"/>
      <c r="P21" s="14"/>
      <c r="Q21" s="15"/>
      <c r="R21" s="14"/>
      <c r="S21" s="8"/>
    </row>
    <row r="22" spans="1:20" ht="14.25" customHeight="1">
      <c r="A22" s="2"/>
      <c r="B22" s="31"/>
      <c r="C22" s="32"/>
      <c r="D22" s="21" t="s">
        <v>15</v>
      </c>
      <c r="E22" s="3"/>
      <c r="F22" s="3"/>
      <c r="G22" s="3"/>
      <c r="H22" s="3"/>
      <c r="I22" s="3"/>
      <c r="J22" s="3"/>
      <c r="K22" s="14"/>
      <c r="L22" s="14"/>
      <c r="M22" s="14"/>
      <c r="N22" s="14"/>
      <c r="O22" s="14"/>
      <c r="P22" s="14"/>
      <c r="Q22" s="15"/>
      <c r="R22" s="14"/>
      <c r="S22" s="8"/>
    </row>
    <row r="23" spans="1:20" ht="14.25" customHeight="1">
      <c r="A23" s="2"/>
      <c r="B23" s="31"/>
      <c r="C23" s="32"/>
      <c r="D23" s="64" t="s">
        <v>16</v>
      </c>
      <c r="E23" s="64"/>
      <c r="F23" s="64"/>
      <c r="G23" s="64"/>
      <c r="H23" s="64"/>
      <c r="I23" s="64"/>
      <c r="J23" s="64"/>
      <c r="K23" s="64"/>
      <c r="L23" s="14"/>
      <c r="M23" s="14"/>
      <c r="N23" s="14"/>
      <c r="O23" s="14"/>
      <c r="P23" s="14"/>
      <c r="Q23" s="15"/>
      <c r="R23" s="14"/>
      <c r="S23" s="8"/>
    </row>
    <row r="24" spans="1:20" s="8" customFormat="1" ht="18" customHeight="1">
      <c r="A24" s="2"/>
      <c r="B24" s="21"/>
      <c r="C24" s="3"/>
      <c r="D24"/>
      <c r="E24" t="s">
        <v>17</v>
      </c>
      <c r="F24"/>
      <c r="G24"/>
      <c r="H24"/>
      <c r="I24"/>
      <c r="J24"/>
      <c r="K24"/>
      <c r="L24" s="14"/>
      <c r="M24" s="14"/>
      <c r="N24" s="14"/>
      <c r="O24" s="14"/>
      <c r="P24" s="14"/>
      <c r="Q24" s="15"/>
      <c r="R24" s="14"/>
    </row>
    <row r="25" spans="1:20" s="8" customFormat="1" ht="18" customHeight="1">
      <c r="A25" s="2"/>
      <c r="B25" s="21"/>
      <c r="C25" s="3"/>
      <c r="D25"/>
      <c r="E25" t="s">
        <v>18</v>
      </c>
      <c r="F25"/>
      <c r="G25"/>
      <c r="H25"/>
      <c r="I25"/>
      <c r="J25"/>
      <c r="K25"/>
      <c r="L25" s="14"/>
      <c r="M25" s="69"/>
      <c r="N25" s="69"/>
      <c r="O25" s="14"/>
      <c r="P25" s="14"/>
      <c r="Q25" s="15"/>
      <c r="R25" s="14"/>
    </row>
    <row r="26" spans="1:20" ht="15.75">
      <c r="A26" s="16"/>
      <c r="B26" s="33"/>
      <c r="C26" s="33"/>
      <c r="E26" t="s">
        <v>19</v>
      </c>
      <c r="L26" s="17"/>
      <c r="M26" s="64"/>
      <c r="N26" s="64"/>
      <c r="O26" s="18"/>
      <c r="P26" s="13"/>
      <c r="Q26" s="15"/>
      <c r="R26" s="13"/>
    </row>
    <row r="27" spans="1:20" ht="15.75">
      <c r="A27" s="16"/>
      <c r="B27" s="23"/>
      <c r="C27" s="23"/>
      <c r="E27" t="s">
        <v>20</v>
      </c>
      <c r="L27" s="17"/>
      <c r="M27" s="64"/>
      <c r="N27" s="64"/>
      <c r="O27" s="18"/>
      <c r="P27" s="13"/>
      <c r="Q27" s="15"/>
      <c r="R27" s="13"/>
    </row>
    <row r="28" spans="1:20" ht="15.75">
      <c r="A28" s="16"/>
      <c r="B28" s="23"/>
      <c r="C28" s="23"/>
      <c r="D28" s="23"/>
      <c r="E28" s="23"/>
      <c r="F28" s="30"/>
      <c r="G28" s="22"/>
      <c r="H28" s="23"/>
      <c r="I28" s="23"/>
      <c r="J28" s="23"/>
      <c r="K28" s="23"/>
      <c r="L28" s="16"/>
      <c r="M28" s="16"/>
      <c r="N28" s="16"/>
      <c r="O28" s="16"/>
      <c r="P28" s="13"/>
      <c r="Q28" s="15"/>
      <c r="R28" s="13"/>
    </row>
    <row r="29" spans="1:20" ht="15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  <c r="R29" s="57"/>
    </row>
    <row r="30" spans="1:20" ht="15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/>
      <c r="R30" s="57"/>
    </row>
    <row r="31" spans="1:20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58"/>
      <c r="N31" s="58"/>
      <c r="O31" s="58"/>
      <c r="P31" s="58"/>
      <c r="Q31" s="58"/>
      <c r="R31" s="58"/>
    </row>
    <row r="32" spans="1:20" ht="15.75">
      <c r="A32" s="54"/>
      <c r="B32" s="54"/>
      <c r="C32" s="54"/>
      <c r="D32" s="54"/>
      <c r="E32" s="54"/>
      <c r="F32" s="35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9"/>
      <c r="R32" s="54"/>
      <c r="S32" s="54"/>
      <c r="T32" s="8"/>
    </row>
    <row r="33" spans="1:20" ht="24" customHeight="1">
      <c r="A33" s="54"/>
      <c r="B33" s="54"/>
      <c r="C33" s="54"/>
      <c r="D33" s="54"/>
      <c r="E33" s="54"/>
      <c r="F33" s="35"/>
      <c r="G33" s="54"/>
      <c r="H33" s="54"/>
      <c r="I33" s="35"/>
      <c r="J33" s="35"/>
      <c r="K33" s="35"/>
      <c r="L33" s="35"/>
      <c r="M33" s="35"/>
      <c r="N33" s="35"/>
      <c r="O33" s="35"/>
      <c r="P33" s="35"/>
      <c r="Q33" s="59"/>
      <c r="R33" s="54"/>
      <c r="S33" s="54"/>
      <c r="T33" s="8"/>
    </row>
    <row r="34" spans="1:20" ht="20.25" customHeight="1">
      <c r="A34" s="6"/>
      <c r="B34" s="31"/>
      <c r="C34" s="36"/>
      <c r="D34" s="32"/>
      <c r="E34" s="3"/>
      <c r="F34" s="3"/>
      <c r="G34" s="32"/>
      <c r="H34" s="32"/>
      <c r="I34" s="19"/>
      <c r="J34" s="14"/>
      <c r="K34" s="14"/>
      <c r="L34" s="14"/>
      <c r="M34" s="14"/>
      <c r="N34" s="14"/>
      <c r="O34" s="14"/>
      <c r="P34" s="14"/>
      <c r="Q34" s="15"/>
      <c r="R34" s="14"/>
      <c r="S34" s="8"/>
      <c r="T34" s="8"/>
    </row>
    <row r="35" spans="1:20" ht="18" customHeight="1">
      <c r="A35" s="6"/>
      <c r="B35" s="31"/>
      <c r="C35" s="32"/>
      <c r="D35" s="32"/>
      <c r="E35" s="3"/>
      <c r="F35" s="3"/>
      <c r="G35" s="32"/>
      <c r="H35" s="32"/>
      <c r="I35" s="19"/>
      <c r="J35" s="19"/>
      <c r="K35" s="19"/>
      <c r="L35" s="19"/>
      <c r="M35" s="19"/>
      <c r="N35" s="19"/>
      <c r="O35" s="19"/>
      <c r="P35" s="19"/>
      <c r="Q35" s="15"/>
      <c r="R35" s="14"/>
      <c r="S35" s="8"/>
      <c r="T35" s="8"/>
    </row>
    <row r="36" spans="1:20" ht="15.75" customHeight="1">
      <c r="A36" s="6"/>
      <c r="B36" s="31"/>
      <c r="C36" s="32"/>
      <c r="D36" s="32"/>
      <c r="E36" s="21"/>
      <c r="F36" s="29"/>
      <c r="G36" s="32"/>
      <c r="H36" s="32"/>
      <c r="I36" s="19"/>
      <c r="J36" s="14"/>
      <c r="K36" s="14"/>
      <c r="L36" s="14"/>
      <c r="M36" s="14"/>
      <c r="N36" s="14"/>
      <c r="O36" s="14"/>
      <c r="P36" s="14"/>
      <c r="Q36" s="15"/>
      <c r="R36" s="14"/>
      <c r="S36" s="8"/>
      <c r="T36" s="8"/>
    </row>
    <row r="37" spans="1:20" ht="15.75" customHeight="1">
      <c r="A37" s="6"/>
      <c r="B37" s="31"/>
      <c r="C37" s="32"/>
      <c r="D37" s="32"/>
      <c r="E37" s="3"/>
      <c r="F37" s="3"/>
      <c r="G37" s="32"/>
      <c r="H37" s="32"/>
      <c r="I37" s="19"/>
      <c r="J37" s="14"/>
      <c r="K37" s="14"/>
      <c r="L37" s="14"/>
      <c r="M37" s="14"/>
      <c r="N37" s="14"/>
      <c r="O37" s="14"/>
      <c r="P37" s="14"/>
      <c r="Q37" s="15"/>
      <c r="R37" s="14"/>
      <c r="S37" s="8"/>
      <c r="T37" s="8"/>
    </row>
    <row r="38" spans="1:20" ht="14.25" customHeight="1">
      <c r="A38" s="6"/>
      <c r="B38" s="31"/>
      <c r="C38" s="36"/>
      <c r="D38" s="32"/>
      <c r="E38" s="3"/>
      <c r="F38" s="3"/>
      <c r="G38" s="32"/>
      <c r="H38" s="32"/>
      <c r="I38" s="19"/>
      <c r="J38" s="14"/>
      <c r="K38" s="14"/>
      <c r="L38" s="14"/>
      <c r="M38" s="14"/>
      <c r="N38" s="14"/>
      <c r="O38" s="14"/>
      <c r="P38" s="14"/>
      <c r="Q38" s="15"/>
      <c r="R38" s="14"/>
      <c r="S38" s="8"/>
      <c r="T38" s="8"/>
    </row>
    <row r="39" spans="1:20" ht="16.5" customHeight="1">
      <c r="A39" s="6"/>
      <c r="B39" s="31"/>
      <c r="C39" s="32"/>
      <c r="D39" s="32"/>
      <c r="E39" s="3"/>
      <c r="F39" s="3"/>
      <c r="G39" s="32"/>
      <c r="H39" s="32"/>
      <c r="I39" s="19"/>
      <c r="J39" s="14"/>
      <c r="K39" s="14"/>
      <c r="L39" s="14"/>
      <c r="M39" s="14"/>
      <c r="N39" s="14"/>
      <c r="O39" s="14"/>
      <c r="P39" s="14"/>
      <c r="Q39" s="15"/>
      <c r="R39" s="14"/>
      <c r="S39" s="8"/>
      <c r="T39" s="8"/>
    </row>
    <row r="40" spans="1:20" ht="15.75" customHeight="1">
      <c r="A40" s="6"/>
      <c r="B40" s="31"/>
      <c r="C40" s="32"/>
      <c r="D40" s="32"/>
      <c r="E40" s="3"/>
      <c r="F40" s="3"/>
      <c r="G40" s="32"/>
      <c r="H40" s="32"/>
      <c r="I40" s="19"/>
      <c r="J40" s="14"/>
      <c r="K40" s="14"/>
      <c r="L40" s="14"/>
      <c r="M40" s="14"/>
      <c r="N40" s="14"/>
      <c r="O40" s="14"/>
      <c r="P40" s="14"/>
      <c r="Q40" s="15"/>
      <c r="R40" s="14"/>
      <c r="S40" s="8"/>
      <c r="T40" s="8"/>
    </row>
    <row r="41" spans="1:20" ht="16.5" customHeight="1">
      <c r="A41" s="6"/>
      <c r="B41" s="31"/>
      <c r="C41" s="32"/>
      <c r="D41" s="32"/>
      <c r="E41" s="3"/>
      <c r="F41" s="3"/>
      <c r="G41" s="32"/>
      <c r="H41" s="32"/>
      <c r="I41" s="19"/>
      <c r="J41" s="14"/>
      <c r="K41" s="14"/>
      <c r="L41" s="14"/>
      <c r="M41" s="14"/>
      <c r="N41" s="14"/>
      <c r="O41" s="14"/>
      <c r="P41" s="14"/>
      <c r="Q41" s="15"/>
      <c r="R41" s="14"/>
      <c r="S41" s="8"/>
      <c r="T41" s="8"/>
    </row>
    <row r="42" spans="1:20" ht="17.25" customHeight="1">
      <c r="A42" s="6"/>
      <c r="B42" s="31"/>
      <c r="C42" s="32"/>
      <c r="D42" s="32"/>
      <c r="E42" s="3"/>
      <c r="F42" s="3"/>
      <c r="G42" s="32"/>
      <c r="H42" s="32"/>
      <c r="I42" s="19"/>
      <c r="J42" s="14"/>
      <c r="K42" s="14"/>
      <c r="L42" s="14"/>
      <c r="M42" s="14"/>
      <c r="N42" s="14"/>
      <c r="O42" s="14"/>
      <c r="P42" s="14"/>
      <c r="Q42" s="15"/>
      <c r="R42" s="14"/>
      <c r="S42" s="8"/>
      <c r="T42" s="8"/>
    </row>
    <row r="43" spans="1:20" ht="17.25" customHeight="1">
      <c r="A43" s="6"/>
      <c r="B43" s="31"/>
      <c r="C43" s="32"/>
      <c r="D43" s="32"/>
      <c r="E43" s="3"/>
      <c r="F43" s="3"/>
      <c r="G43" s="32"/>
      <c r="H43" s="32"/>
      <c r="I43" s="19"/>
      <c r="J43" s="14"/>
      <c r="K43" s="14"/>
      <c r="L43" s="14"/>
      <c r="M43" s="14"/>
      <c r="N43" s="14"/>
      <c r="O43" s="14"/>
      <c r="P43" s="14"/>
      <c r="Q43" s="15"/>
      <c r="R43" s="14"/>
      <c r="S43" s="8"/>
      <c r="T43" s="8"/>
    </row>
    <row r="44" spans="1:20" ht="17.25" customHeight="1">
      <c r="A44" s="6"/>
      <c r="B44" s="31"/>
      <c r="C44" s="32"/>
      <c r="D44" s="32"/>
      <c r="E44" s="3"/>
      <c r="F44" s="3"/>
      <c r="G44" s="32"/>
      <c r="H44" s="32"/>
      <c r="I44" s="19"/>
      <c r="J44" s="14"/>
      <c r="K44" s="14"/>
      <c r="L44" s="14"/>
      <c r="M44" s="14"/>
      <c r="N44" s="14"/>
      <c r="O44" s="14"/>
      <c r="P44" s="14"/>
      <c r="Q44" s="15"/>
      <c r="R44" s="14"/>
      <c r="S44" s="8"/>
      <c r="T44" s="8"/>
    </row>
    <row r="45" spans="1:20" ht="17.25" customHeight="1">
      <c r="A45" s="6"/>
      <c r="B45" s="31"/>
      <c r="C45" s="32"/>
      <c r="D45" s="32"/>
      <c r="E45" s="37"/>
      <c r="F45" s="37"/>
      <c r="G45" s="32"/>
      <c r="H45" s="32"/>
      <c r="I45" s="19"/>
      <c r="J45" s="14"/>
      <c r="K45" s="14"/>
      <c r="L45" s="14"/>
      <c r="M45" s="14"/>
      <c r="N45" s="14"/>
      <c r="O45" s="14"/>
      <c r="P45" s="14"/>
      <c r="Q45" s="15"/>
      <c r="R45" s="14"/>
      <c r="S45" s="8"/>
      <c r="T45" s="8"/>
    </row>
    <row r="46" spans="1:20" ht="16.5" customHeight="1">
      <c r="A46" s="6"/>
      <c r="B46" s="31"/>
      <c r="C46" s="32"/>
      <c r="D46" s="32"/>
      <c r="E46" s="3"/>
      <c r="F46" s="3"/>
      <c r="G46" s="32"/>
      <c r="H46" s="32"/>
      <c r="I46" s="19"/>
      <c r="J46" s="14"/>
      <c r="K46" s="14"/>
      <c r="L46" s="14"/>
      <c r="M46" s="14"/>
      <c r="N46" s="14"/>
      <c r="O46" s="14"/>
      <c r="P46" s="14"/>
      <c r="Q46" s="15"/>
      <c r="R46" s="14"/>
      <c r="S46" s="8"/>
      <c r="T46" s="8"/>
    </row>
    <row r="47" spans="1:20" ht="16.5" customHeight="1">
      <c r="A47" s="6"/>
      <c r="B47" s="21"/>
      <c r="C47" s="3"/>
      <c r="D47" s="3"/>
      <c r="E47" s="3"/>
      <c r="F47" s="3"/>
      <c r="G47" s="3"/>
      <c r="H47" s="3"/>
      <c r="I47" s="19"/>
      <c r="J47" s="14"/>
      <c r="K47" s="14"/>
      <c r="L47" s="14"/>
      <c r="M47" s="14"/>
      <c r="N47" s="14"/>
      <c r="O47" s="14"/>
      <c r="P47" s="14"/>
      <c r="Q47" s="15"/>
      <c r="R47" s="14"/>
      <c r="S47" s="8"/>
      <c r="T47" s="8"/>
    </row>
    <row r="48" spans="1:20" ht="16.5" customHeight="1">
      <c r="A48" s="6"/>
      <c r="B48" s="13"/>
      <c r="C48" s="3"/>
      <c r="D48" s="3"/>
      <c r="E48" s="3"/>
      <c r="F48" s="3"/>
      <c r="G48" s="3"/>
      <c r="H48" s="3"/>
      <c r="I48" s="14"/>
      <c r="J48" s="14"/>
      <c r="K48" s="14"/>
      <c r="L48" s="14"/>
      <c r="M48" s="69"/>
      <c r="N48" s="69"/>
      <c r="O48" s="14"/>
      <c r="P48" s="14"/>
      <c r="Q48" s="15"/>
      <c r="R48" s="14"/>
    </row>
    <row r="49" spans="1:20" ht="16.5" customHeight="1">
      <c r="A49" s="6"/>
      <c r="B49" s="64"/>
      <c r="C49" s="64"/>
      <c r="D49" s="64"/>
      <c r="E49" s="64"/>
      <c r="F49" s="64"/>
      <c r="G49" s="64"/>
      <c r="H49" s="64"/>
      <c r="I49" s="64"/>
      <c r="J49" s="17"/>
      <c r="K49" s="17"/>
      <c r="L49" s="17"/>
      <c r="M49" s="64"/>
      <c r="N49" s="64"/>
      <c r="O49" s="14"/>
      <c r="P49" s="14"/>
      <c r="Q49" s="15"/>
      <c r="R49" s="14"/>
    </row>
    <row r="50" spans="1:20" ht="15" customHeight="1">
      <c r="A50" s="17"/>
      <c r="B50" s="16"/>
      <c r="C50" s="16"/>
      <c r="D50" s="65"/>
      <c r="E50" s="65"/>
      <c r="F50" s="25"/>
      <c r="G50" s="17"/>
      <c r="H50" s="17"/>
      <c r="I50" s="17"/>
      <c r="J50" s="17"/>
      <c r="K50" s="17"/>
      <c r="L50" s="17"/>
      <c r="M50" s="64"/>
      <c r="N50" s="64"/>
      <c r="O50" s="18"/>
      <c r="P50" s="13"/>
      <c r="Q50" s="15"/>
      <c r="R50" s="13"/>
    </row>
    <row r="51" spans="1:20" ht="15.75">
      <c r="A51" s="66"/>
      <c r="B51" s="66"/>
      <c r="C51" s="66"/>
      <c r="D51" s="66"/>
      <c r="E51" s="66"/>
      <c r="F51" s="26"/>
      <c r="G51" s="18"/>
      <c r="H51" s="18"/>
      <c r="I51" s="18"/>
      <c r="J51" s="18"/>
      <c r="K51" s="18"/>
      <c r="L51" s="18"/>
      <c r="M51" s="18"/>
      <c r="N51" s="18"/>
      <c r="O51" s="18"/>
      <c r="P51" s="13"/>
      <c r="Q51" s="15"/>
      <c r="R51" s="13"/>
    </row>
    <row r="52" spans="1:20" ht="15.75">
      <c r="A52" s="67"/>
      <c r="B52" s="67"/>
      <c r="C52" s="67"/>
      <c r="D52" s="67"/>
      <c r="E52" s="67"/>
      <c r="F52" s="27"/>
      <c r="G52" s="70"/>
      <c r="H52" s="71"/>
      <c r="I52" s="71"/>
      <c r="J52" s="71"/>
      <c r="K52" s="71"/>
      <c r="L52" s="71"/>
      <c r="M52" s="71"/>
      <c r="N52" s="71"/>
      <c r="O52" s="71"/>
      <c r="P52" s="13"/>
      <c r="Q52" s="15"/>
      <c r="R52" s="13"/>
    </row>
    <row r="53" spans="1:20" ht="15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  <c r="R53" s="57"/>
    </row>
    <row r="54" spans="1:20" ht="15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7"/>
      <c r="R54" s="57"/>
    </row>
    <row r="55" spans="1:20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58"/>
      <c r="N55" s="58"/>
      <c r="O55" s="58"/>
      <c r="P55" s="58"/>
      <c r="Q55" s="58"/>
      <c r="R55" s="58"/>
    </row>
    <row r="56" spans="1:20" ht="15.75">
      <c r="A56" s="54"/>
      <c r="B56" s="54"/>
      <c r="C56" s="54"/>
      <c r="D56" s="54"/>
      <c r="E56" s="54"/>
      <c r="F56" s="35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9"/>
      <c r="R56" s="54"/>
      <c r="S56" s="54"/>
      <c r="T56" s="8"/>
    </row>
    <row r="57" spans="1:20" ht="24.75" customHeight="1">
      <c r="A57" s="54"/>
      <c r="B57" s="54"/>
      <c r="C57" s="54"/>
      <c r="D57" s="54"/>
      <c r="E57" s="54"/>
      <c r="F57" s="35"/>
      <c r="G57" s="54"/>
      <c r="H57" s="54"/>
      <c r="I57" s="35"/>
      <c r="J57" s="35"/>
      <c r="K57" s="35"/>
      <c r="L57" s="35"/>
      <c r="M57" s="35"/>
      <c r="N57" s="35"/>
      <c r="O57" s="35"/>
      <c r="P57" s="35"/>
      <c r="Q57" s="59"/>
      <c r="R57" s="54"/>
      <c r="S57" s="54"/>
      <c r="T57" s="8"/>
    </row>
    <row r="58" spans="1:20" ht="19.5" customHeight="1">
      <c r="A58" s="2"/>
      <c r="B58" s="31"/>
      <c r="C58" s="32"/>
      <c r="D58" s="32"/>
      <c r="E58" s="3"/>
      <c r="F58" s="3"/>
      <c r="G58" s="32"/>
      <c r="H58" s="32"/>
      <c r="I58" s="14"/>
      <c r="J58" s="14"/>
      <c r="K58" s="14"/>
      <c r="L58" s="14"/>
      <c r="M58" s="14"/>
      <c r="N58" s="14"/>
      <c r="O58" s="14"/>
      <c r="P58" s="14"/>
      <c r="Q58" s="15"/>
      <c r="R58" s="14"/>
      <c r="S58" s="8"/>
      <c r="T58" s="8"/>
    </row>
    <row r="59" spans="1:20" ht="16.5" customHeight="1">
      <c r="A59" s="2"/>
      <c r="B59" s="31"/>
      <c r="C59" s="32"/>
      <c r="D59" s="32"/>
      <c r="E59" s="37"/>
      <c r="F59" s="37"/>
      <c r="G59" s="32"/>
      <c r="H59" s="32"/>
      <c r="I59" s="14"/>
      <c r="J59" s="14"/>
      <c r="K59" s="14"/>
      <c r="L59" s="14"/>
      <c r="M59" s="14"/>
      <c r="N59" s="14"/>
      <c r="O59" s="14"/>
      <c r="P59" s="14"/>
      <c r="Q59" s="15"/>
      <c r="R59" s="14"/>
      <c r="S59" s="8"/>
      <c r="T59" s="8"/>
    </row>
    <row r="60" spans="1:20" ht="15" customHeight="1">
      <c r="A60" s="2"/>
      <c r="B60" s="31"/>
      <c r="C60" s="32"/>
      <c r="D60" s="32"/>
      <c r="E60" s="3"/>
      <c r="F60" s="3"/>
      <c r="G60" s="32"/>
      <c r="H60" s="32"/>
      <c r="I60" s="14"/>
      <c r="J60" s="14"/>
      <c r="K60" s="14"/>
      <c r="L60" s="14"/>
      <c r="M60" s="14"/>
      <c r="N60" s="14"/>
      <c r="O60" s="14"/>
      <c r="P60" s="14"/>
      <c r="Q60" s="15"/>
      <c r="R60" s="14"/>
      <c r="S60" s="8"/>
      <c r="T60" s="8"/>
    </row>
    <row r="61" spans="1:20" ht="18" customHeight="1">
      <c r="A61" s="2"/>
      <c r="B61" s="31"/>
      <c r="C61" s="32"/>
      <c r="D61" s="32"/>
      <c r="E61" s="37"/>
      <c r="F61" s="37"/>
      <c r="G61" s="32"/>
      <c r="H61" s="32"/>
      <c r="I61" s="14"/>
      <c r="J61" s="14"/>
      <c r="K61" s="14"/>
      <c r="L61" s="14"/>
      <c r="M61" s="14"/>
      <c r="N61" s="14"/>
      <c r="O61" s="14"/>
      <c r="P61" s="14"/>
      <c r="Q61" s="15"/>
      <c r="R61" s="14"/>
      <c r="S61" s="8"/>
      <c r="T61" s="8"/>
    </row>
    <row r="62" spans="1:20" ht="17.25" customHeight="1">
      <c r="A62" s="2"/>
      <c r="B62" s="31"/>
      <c r="C62" s="32"/>
      <c r="D62" s="32"/>
      <c r="E62" s="3"/>
      <c r="F62" s="3"/>
      <c r="G62" s="32"/>
      <c r="H62" s="32"/>
      <c r="I62" s="14"/>
      <c r="J62" s="14"/>
      <c r="K62" s="14"/>
      <c r="L62" s="14"/>
      <c r="M62" s="14"/>
      <c r="N62" s="14"/>
      <c r="O62" s="14"/>
      <c r="P62" s="14"/>
      <c r="Q62" s="15"/>
      <c r="R62" s="14"/>
      <c r="S62" s="8"/>
      <c r="T62" s="8"/>
    </row>
    <row r="63" spans="1:20" ht="17.25" customHeight="1">
      <c r="A63" s="2"/>
      <c r="B63" s="31"/>
      <c r="C63" s="32"/>
      <c r="D63" s="32"/>
      <c r="E63" s="3"/>
      <c r="F63" s="3"/>
      <c r="G63" s="32"/>
      <c r="H63" s="32"/>
      <c r="I63" s="14"/>
      <c r="J63" s="14"/>
      <c r="K63" s="14"/>
      <c r="L63" s="14"/>
      <c r="M63" s="14"/>
      <c r="N63" s="14"/>
      <c r="O63" s="14"/>
      <c r="P63" s="14"/>
      <c r="Q63" s="15"/>
      <c r="R63" s="14"/>
      <c r="S63" s="8"/>
      <c r="T63" s="8"/>
    </row>
    <row r="64" spans="1:20" ht="15.75" customHeight="1">
      <c r="A64" s="2"/>
      <c r="B64" s="31"/>
      <c r="C64" s="32"/>
      <c r="D64" s="32"/>
      <c r="E64" s="3"/>
      <c r="F64" s="3"/>
      <c r="G64" s="32"/>
      <c r="H64" s="32"/>
      <c r="I64" s="14"/>
      <c r="J64" s="14"/>
      <c r="K64" s="14"/>
      <c r="L64" s="14"/>
      <c r="M64" s="14"/>
      <c r="N64" s="14"/>
      <c r="O64" s="14"/>
      <c r="P64" s="14"/>
      <c r="Q64" s="15"/>
      <c r="R64" s="14"/>
      <c r="S64" s="8"/>
      <c r="T64" s="8"/>
    </row>
    <row r="65" spans="1:20" ht="15.75" customHeight="1">
      <c r="A65" s="2"/>
      <c r="B65" s="31"/>
      <c r="C65" s="32"/>
      <c r="D65" s="32"/>
      <c r="E65" s="3"/>
      <c r="F65" s="3"/>
      <c r="G65" s="32"/>
      <c r="H65" s="32"/>
      <c r="I65" s="14"/>
      <c r="J65" s="14"/>
      <c r="K65" s="14"/>
      <c r="L65" s="14"/>
      <c r="M65" s="14"/>
      <c r="N65" s="14"/>
      <c r="O65" s="14"/>
      <c r="P65" s="14"/>
      <c r="Q65" s="15"/>
      <c r="R65" s="14"/>
      <c r="S65" s="8"/>
      <c r="T65" s="8"/>
    </row>
    <row r="66" spans="1:20" ht="17.25" customHeight="1">
      <c r="A66" s="2"/>
      <c r="B66" s="31"/>
      <c r="C66" s="32"/>
      <c r="D66" s="32"/>
      <c r="E66" s="3"/>
      <c r="F66" s="3"/>
      <c r="G66" s="32"/>
      <c r="H66" s="32"/>
      <c r="I66" s="14"/>
      <c r="J66" s="14"/>
      <c r="K66" s="14"/>
      <c r="L66" s="14"/>
      <c r="M66" s="14"/>
      <c r="N66" s="14"/>
      <c r="O66" s="14"/>
      <c r="P66" s="14"/>
      <c r="Q66" s="15"/>
      <c r="R66" s="14"/>
      <c r="S66" s="8"/>
      <c r="T66" s="8"/>
    </row>
    <row r="67" spans="1:20" ht="17.25" customHeight="1">
      <c r="A67" s="2"/>
      <c r="B67" s="31"/>
      <c r="C67" s="32"/>
      <c r="D67" s="32"/>
      <c r="E67" s="3"/>
      <c r="F67" s="3"/>
      <c r="G67" s="32"/>
      <c r="H67" s="32"/>
      <c r="I67" s="14"/>
      <c r="J67" s="14"/>
      <c r="K67" s="14"/>
      <c r="L67" s="14"/>
      <c r="M67" s="14"/>
      <c r="N67" s="14"/>
      <c r="O67" s="14"/>
      <c r="P67" s="14"/>
      <c r="Q67" s="15"/>
      <c r="R67" s="14"/>
      <c r="S67" s="8"/>
      <c r="T67" s="8"/>
    </row>
    <row r="68" spans="1:20" ht="17.25" customHeight="1">
      <c r="A68" s="2"/>
      <c r="B68" s="31"/>
      <c r="C68" s="32"/>
      <c r="D68" s="32"/>
      <c r="E68" s="3"/>
      <c r="F68" s="3"/>
      <c r="G68" s="32"/>
      <c r="H68" s="32"/>
      <c r="I68" s="14"/>
      <c r="J68" s="14"/>
      <c r="K68" s="14"/>
      <c r="L68" s="14"/>
      <c r="M68" s="14"/>
      <c r="N68" s="14"/>
      <c r="O68" s="14"/>
      <c r="P68" s="14"/>
      <c r="Q68" s="15"/>
      <c r="R68" s="14"/>
      <c r="S68" s="8"/>
      <c r="T68" s="8"/>
    </row>
    <row r="69" spans="1:20" ht="17.25" customHeight="1">
      <c r="A69" s="2"/>
      <c r="B69" s="31"/>
      <c r="C69" s="32"/>
      <c r="D69" s="32"/>
      <c r="E69" s="3"/>
      <c r="F69" s="3"/>
      <c r="G69" s="32"/>
      <c r="H69" s="32"/>
      <c r="I69" s="14"/>
      <c r="J69" s="14"/>
      <c r="K69" s="14"/>
      <c r="L69" s="14"/>
      <c r="M69" s="14"/>
      <c r="N69" s="14"/>
      <c r="O69" s="14"/>
      <c r="P69" s="14"/>
      <c r="Q69" s="15"/>
      <c r="R69" s="14"/>
      <c r="S69" s="8"/>
      <c r="T69" s="8"/>
    </row>
    <row r="70" spans="1:20" ht="17.25" customHeight="1">
      <c r="A70" s="2"/>
      <c r="B70" s="31"/>
      <c r="C70" s="32"/>
      <c r="D70" s="32"/>
      <c r="E70" s="3"/>
      <c r="F70" s="3"/>
      <c r="G70" s="32"/>
      <c r="H70" s="32"/>
      <c r="I70" s="14"/>
      <c r="J70" s="14"/>
      <c r="K70" s="14"/>
      <c r="L70" s="14"/>
      <c r="M70" s="14"/>
      <c r="N70" s="14"/>
      <c r="O70" s="14"/>
      <c r="P70" s="14"/>
      <c r="Q70" s="15"/>
      <c r="R70" s="14"/>
      <c r="S70" s="8"/>
      <c r="T70" s="8"/>
    </row>
    <row r="71" spans="1:20" ht="17.25" customHeight="1">
      <c r="A71" s="2"/>
      <c r="B71" s="31"/>
      <c r="C71" s="32"/>
      <c r="D71" s="32"/>
      <c r="E71" s="3"/>
      <c r="F71" s="3"/>
      <c r="G71" s="32"/>
      <c r="H71" s="32"/>
      <c r="I71" s="14"/>
      <c r="J71" s="14"/>
      <c r="K71" s="14"/>
      <c r="L71" s="14"/>
      <c r="M71" s="14"/>
      <c r="N71" s="14"/>
      <c r="O71" s="14"/>
      <c r="P71" s="14"/>
      <c r="Q71" s="15"/>
      <c r="R71" s="14"/>
      <c r="S71" s="8"/>
      <c r="T71" s="8"/>
    </row>
    <row r="72" spans="1:20" s="8" customFormat="1" ht="15.75">
      <c r="A72" s="2"/>
      <c r="B72" s="20"/>
      <c r="C72" s="3"/>
      <c r="D72" s="3"/>
      <c r="E72" s="3"/>
      <c r="F72" s="3"/>
      <c r="G72" s="3"/>
      <c r="H72" s="3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20" s="8" customFormat="1" ht="15.75">
      <c r="A73" s="2"/>
      <c r="B73" s="13"/>
      <c r="C73" s="3"/>
      <c r="D73" s="3"/>
      <c r="E73" s="3"/>
      <c r="F73" s="3"/>
      <c r="G73" s="3"/>
      <c r="H73" s="3"/>
      <c r="I73" s="14"/>
      <c r="J73" s="14"/>
      <c r="K73" s="14"/>
      <c r="L73" s="14"/>
      <c r="M73" s="69"/>
      <c r="N73" s="69"/>
      <c r="O73" s="20"/>
      <c r="P73" s="20"/>
      <c r="Q73" s="20"/>
      <c r="R73" s="20"/>
    </row>
    <row r="74" spans="1:20" s="8" customFormat="1" ht="15.75">
      <c r="A74" s="2"/>
      <c r="B74" s="64"/>
      <c r="C74" s="64"/>
      <c r="D74" s="64"/>
      <c r="E74" s="64"/>
      <c r="F74" s="64"/>
      <c r="G74" s="64"/>
      <c r="H74" s="64"/>
      <c r="I74" s="64"/>
      <c r="J74" s="17"/>
      <c r="K74" s="17"/>
      <c r="L74" s="17"/>
      <c r="M74" s="64"/>
      <c r="N74" s="64"/>
      <c r="O74" s="20"/>
      <c r="P74" s="20"/>
      <c r="Q74" s="20"/>
      <c r="R74" s="20"/>
    </row>
    <row r="75" spans="1:20" s="8" customFormat="1" ht="15.75">
      <c r="A75" s="2"/>
      <c r="B75" s="16"/>
      <c r="C75" s="16"/>
      <c r="D75" s="65"/>
      <c r="E75" s="65"/>
      <c r="F75" s="25"/>
      <c r="G75" s="17"/>
      <c r="H75" s="17"/>
      <c r="I75" s="17"/>
      <c r="J75" s="17"/>
      <c r="K75" s="17"/>
      <c r="L75" s="17"/>
      <c r="M75" s="64"/>
      <c r="N75" s="64"/>
      <c r="O75" s="20"/>
      <c r="P75" s="20"/>
      <c r="Q75" s="20"/>
      <c r="R75" s="20"/>
    </row>
    <row r="76" spans="1:20" s="8" customFormat="1" ht="15.75">
      <c r="A76" s="2"/>
      <c r="B76" s="7"/>
      <c r="C76" s="4"/>
      <c r="D76" s="68"/>
      <c r="E76" s="68"/>
      <c r="F76" s="28"/>
      <c r="G76" s="3"/>
      <c r="H76" s="3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2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</sheetData>
  <sortState ref="A7:U18">
    <sortCondition descending="1" ref="Q7:Q18"/>
  </sortState>
  <mergeCells count="62">
    <mergeCell ref="D75:E75"/>
    <mergeCell ref="D76:E76"/>
    <mergeCell ref="M25:N25"/>
    <mergeCell ref="M26:N26"/>
    <mergeCell ref="M27:N27"/>
    <mergeCell ref="M48:N48"/>
    <mergeCell ref="B49:I49"/>
    <mergeCell ref="M49:N49"/>
    <mergeCell ref="M50:N50"/>
    <mergeCell ref="M73:N73"/>
    <mergeCell ref="B74:I74"/>
    <mergeCell ref="M74:N74"/>
    <mergeCell ref="M75:N75"/>
    <mergeCell ref="G52:O52"/>
    <mergeCell ref="A54:R54"/>
    <mergeCell ref="M55:R55"/>
    <mergeCell ref="A56:A57"/>
    <mergeCell ref="B56:B57"/>
    <mergeCell ref="C56:C57"/>
    <mergeCell ref="D56:D57"/>
    <mergeCell ref="E56:E57"/>
    <mergeCell ref="G56:G57"/>
    <mergeCell ref="H56:H57"/>
    <mergeCell ref="I56:P56"/>
    <mergeCell ref="Q56:Q57"/>
    <mergeCell ref="R56:R57"/>
    <mergeCell ref="D32:D33"/>
    <mergeCell ref="E32:E33"/>
    <mergeCell ref="D50:E50"/>
    <mergeCell ref="A51:E51"/>
    <mergeCell ref="A52:E52"/>
    <mergeCell ref="A29:R29"/>
    <mergeCell ref="A1:R1"/>
    <mergeCell ref="A2:R2"/>
    <mergeCell ref="M3:R3"/>
    <mergeCell ref="A4:A5"/>
    <mergeCell ref="B4:B5"/>
    <mergeCell ref="C4:C5"/>
    <mergeCell ref="D4:D5"/>
    <mergeCell ref="E4:E5"/>
    <mergeCell ref="G4:G5"/>
    <mergeCell ref="H4:H5"/>
    <mergeCell ref="I4:P4"/>
    <mergeCell ref="Q4:Q5"/>
    <mergeCell ref="D23:K23"/>
    <mergeCell ref="I18:P18"/>
    <mergeCell ref="S32:S33"/>
    <mergeCell ref="S4:S5"/>
    <mergeCell ref="S56:S57"/>
    <mergeCell ref="R4:R5"/>
    <mergeCell ref="A30:R30"/>
    <mergeCell ref="M31:R31"/>
    <mergeCell ref="A53:R53"/>
    <mergeCell ref="G32:G33"/>
    <mergeCell ref="H32:H33"/>
    <mergeCell ref="I32:P32"/>
    <mergeCell ref="Q32:Q33"/>
    <mergeCell ref="R32:R33"/>
    <mergeCell ref="A32:A33"/>
    <mergeCell ref="B32:B33"/>
    <mergeCell ref="C32:C33"/>
    <mergeCell ref="F4:F5"/>
  </mergeCells>
  <pageMargins left="0" right="0" top="0" bottom="0" header="0" footer="0"/>
  <pageSetup paperSize="9" scale="70" orientation="landscape" verticalDpi="0" r:id="rId1"/>
  <rowBreaks count="2" manualBreakCount="2">
    <brk id="28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="75" zoomScaleNormal="75" workbookViewId="0">
      <selection activeCell="S6" sqref="S6"/>
    </sheetView>
  </sheetViews>
  <sheetFormatPr defaultRowHeight="15"/>
  <cols>
    <col min="1" max="1" width="4.42578125" customWidth="1"/>
    <col min="2" max="2" width="7.42578125" customWidth="1"/>
    <col min="3" max="3" width="13.140625" customWidth="1"/>
    <col min="4" max="4" width="11.7109375" customWidth="1"/>
    <col min="5" max="5" width="15.85546875" customWidth="1"/>
    <col min="6" max="6" width="7.28515625" customWidth="1"/>
    <col min="7" max="7" width="35.28515625" customWidth="1"/>
    <col min="8" max="8" width="16" customWidth="1"/>
    <col min="9" max="9" width="6" customWidth="1"/>
    <col min="10" max="10" width="6.28515625" customWidth="1"/>
    <col min="11" max="11" width="6.42578125" customWidth="1"/>
    <col min="12" max="12" width="5.85546875" customWidth="1"/>
    <col min="13" max="13" width="6.28515625" customWidth="1"/>
    <col min="14" max="14" width="6.140625" customWidth="1"/>
    <col min="15" max="15" width="5.7109375" customWidth="1"/>
    <col min="16" max="16" width="5.85546875" customWidth="1"/>
    <col min="17" max="17" width="8.42578125" customWidth="1"/>
    <col min="18" max="18" width="9.7109375" customWidth="1"/>
    <col min="19" max="19" width="13.140625" customWidth="1"/>
  </cols>
  <sheetData>
    <row r="1" spans="1:19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</row>
    <row r="2" spans="1:19" ht="15.75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</row>
    <row r="3" spans="1:19" ht="15.75">
      <c r="A3" s="34" t="s">
        <v>22</v>
      </c>
      <c r="B3" s="34"/>
      <c r="C3" s="34"/>
      <c r="D3" s="34"/>
      <c r="E3" s="9"/>
      <c r="F3" s="9"/>
      <c r="G3" s="9"/>
      <c r="H3" s="9"/>
      <c r="I3" s="9"/>
      <c r="J3" s="9"/>
      <c r="K3" s="9"/>
      <c r="L3" s="9"/>
      <c r="M3" s="62"/>
      <c r="N3" s="62"/>
      <c r="O3" s="62"/>
      <c r="P3" s="62"/>
      <c r="Q3" s="62"/>
      <c r="R3" s="62"/>
    </row>
    <row r="4" spans="1:19" ht="15.75">
      <c r="A4" s="55" t="s">
        <v>2</v>
      </c>
      <c r="B4" s="55" t="s">
        <v>3</v>
      </c>
      <c r="C4" s="55" t="s">
        <v>4</v>
      </c>
      <c r="D4" s="55" t="s">
        <v>5</v>
      </c>
      <c r="E4" s="55" t="s">
        <v>6</v>
      </c>
      <c r="F4" s="60" t="s">
        <v>83</v>
      </c>
      <c r="G4" s="55" t="s">
        <v>7</v>
      </c>
      <c r="H4" s="55" t="s">
        <v>8</v>
      </c>
      <c r="I4" s="55" t="s">
        <v>9</v>
      </c>
      <c r="J4" s="55"/>
      <c r="K4" s="55"/>
      <c r="L4" s="55"/>
      <c r="M4" s="55"/>
      <c r="N4" s="55"/>
      <c r="O4" s="55"/>
      <c r="P4" s="55"/>
      <c r="Q4" s="63" t="s">
        <v>13</v>
      </c>
      <c r="R4" s="55" t="s">
        <v>12</v>
      </c>
      <c r="S4" s="55" t="s">
        <v>14</v>
      </c>
    </row>
    <row r="5" spans="1:19" ht="15.75">
      <c r="A5" s="55"/>
      <c r="B5" s="55"/>
      <c r="C5" s="55"/>
      <c r="D5" s="55"/>
      <c r="E5" s="55"/>
      <c r="F5" s="61"/>
      <c r="G5" s="55"/>
      <c r="H5" s="55"/>
      <c r="I5" s="24">
        <v>1</v>
      </c>
      <c r="J5" s="24">
        <v>2</v>
      </c>
      <c r="K5" s="24">
        <v>3</v>
      </c>
      <c r="L5" s="24">
        <v>4</v>
      </c>
      <c r="M5" s="24">
        <v>5</v>
      </c>
      <c r="N5" s="24">
        <v>6</v>
      </c>
      <c r="O5" s="24">
        <v>7</v>
      </c>
      <c r="P5" s="24">
        <v>8</v>
      </c>
      <c r="Q5" s="63"/>
      <c r="R5" s="55"/>
      <c r="S5" s="55"/>
    </row>
    <row r="6" spans="1:19" ht="15.75">
      <c r="A6" s="1">
        <v>1</v>
      </c>
      <c r="B6" s="50">
        <v>310</v>
      </c>
      <c r="C6" s="38" t="s">
        <v>116</v>
      </c>
      <c r="D6" s="47" t="s">
        <v>65</v>
      </c>
      <c r="E6" s="39" t="s">
        <v>117</v>
      </c>
      <c r="F6" s="40">
        <v>10</v>
      </c>
      <c r="G6" s="38" t="s">
        <v>118</v>
      </c>
      <c r="H6" s="38" t="s">
        <v>27</v>
      </c>
      <c r="I6" s="48">
        <v>2</v>
      </c>
      <c r="J6" s="48">
        <v>8.5</v>
      </c>
      <c r="K6" s="48">
        <v>16</v>
      </c>
      <c r="L6" s="48">
        <v>2</v>
      </c>
      <c r="M6" s="48">
        <v>0</v>
      </c>
      <c r="N6" s="48">
        <v>4</v>
      </c>
      <c r="O6" s="48">
        <v>0</v>
      </c>
      <c r="P6" s="48">
        <v>21</v>
      </c>
      <c r="Q6" s="48">
        <f>SUM(I6:P6)</f>
        <v>53.5</v>
      </c>
      <c r="R6" s="76">
        <v>1</v>
      </c>
      <c r="S6" s="48" t="s">
        <v>176</v>
      </c>
    </row>
    <row r="7" spans="1:19" ht="15.75">
      <c r="A7" s="1">
        <v>2</v>
      </c>
      <c r="B7" s="50">
        <v>110</v>
      </c>
      <c r="C7" s="38" t="s">
        <v>90</v>
      </c>
      <c r="D7" s="45" t="s">
        <v>79</v>
      </c>
      <c r="E7" s="39" t="s">
        <v>91</v>
      </c>
      <c r="F7" s="40">
        <v>10</v>
      </c>
      <c r="G7" s="38" t="s">
        <v>92</v>
      </c>
      <c r="H7" s="38" t="s">
        <v>27</v>
      </c>
      <c r="I7" s="48">
        <v>1</v>
      </c>
      <c r="J7" s="48">
        <v>8</v>
      </c>
      <c r="K7" s="48">
        <v>14</v>
      </c>
      <c r="L7" s="48">
        <v>2</v>
      </c>
      <c r="M7" s="48">
        <v>2</v>
      </c>
      <c r="N7" s="48">
        <v>4</v>
      </c>
      <c r="O7" s="48">
        <v>0</v>
      </c>
      <c r="P7" s="48">
        <v>8.5</v>
      </c>
      <c r="Q7" s="48">
        <f>SUM(I7:P7)</f>
        <v>39.5</v>
      </c>
      <c r="R7" s="76">
        <v>2</v>
      </c>
      <c r="S7" s="48" t="s">
        <v>174</v>
      </c>
    </row>
    <row r="8" spans="1:19" ht="31.5">
      <c r="A8" s="1">
        <v>3</v>
      </c>
      <c r="B8" s="50">
        <v>910</v>
      </c>
      <c r="C8" s="38" t="s">
        <v>104</v>
      </c>
      <c r="D8" s="39" t="s">
        <v>105</v>
      </c>
      <c r="E8" s="39" t="s">
        <v>106</v>
      </c>
      <c r="F8" s="40">
        <v>10</v>
      </c>
      <c r="G8" s="38" t="s">
        <v>107</v>
      </c>
      <c r="H8" s="47" t="s">
        <v>108</v>
      </c>
      <c r="I8" s="48">
        <v>1</v>
      </c>
      <c r="J8" s="48">
        <v>8</v>
      </c>
      <c r="K8" s="48">
        <v>11</v>
      </c>
      <c r="L8" s="48">
        <v>4</v>
      </c>
      <c r="M8" s="48">
        <v>6</v>
      </c>
      <c r="N8" s="48">
        <v>6</v>
      </c>
      <c r="O8" s="48">
        <v>0</v>
      </c>
      <c r="P8" s="48">
        <v>0.5</v>
      </c>
      <c r="Q8" s="48">
        <f>SUM(I8:P8)</f>
        <v>36.5</v>
      </c>
      <c r="R8" s="76">
        <v>3</v>
      </c>
      <c r="S8" s="48" t="s">
        <v>174</v>
      </c>
    </row>
    <row r="9" spans="1:19" ht="31.5">
      <c r="A9" s="1">
        <v>4</v>
      </c>
      <c r="B9" s="50">
        <v>510</v>
      </c>
      <c r="C9" s="38" t="s">
        <v>89</v>
      </c>
      <c r="D9" s="38" t="s">
        <v>34</v>
      </c>
      <c r="E9" s="39" t="s">
        <v>40</v>
      </c>
      <c r="F9" s="40">
        <v>10</v>
      </c>
      <c r="G9" s="47" t="s">
        <v>54</v>
      </c>
      <c r="H9" s="38" t="s">
        <v>55</v>
      </c>
      <c r="I9" s="48">
        <v>0.5</v>
      </c>
      <c r="J9" s="48">
        <v>6</v>
      </c>
      <c r="K9" s="48">
        <v>10</v>
      </c>
      <c r="L9" s="48">
        <v>0</v>
      </c>
      <c r="M9" s="48">
        <v>0</v>
      </c>
      <c r="N9" s="48">
        <v>7.5</v>
      </c>
      <c r="O9" s="48">
        <v>0</v>
      </c>
      <c r="P9" s="48">
        <v>12</v>
      </c>
      <c r="Q9" s="48">
        <f>SUM(I9:P9)</f>
        <v>36</v>
      </c>
      <c r="R9" s="76">
        <v>4</v>
      </c>
      <c r="S9" s="48"/>
    </row>
    <row r="10" spans="1:19" ht="33.75" customHeight="1">
      <c r="A10" s="1">
        <v>5</v>
      </c>
      <c r="B10" s="50">
        <v>610</v>
      </c>
      <c r="C10" s="38" t="s">
        <v>84</v>
      </c>
      <c r="D10" s="38" t="s">
        <v>85</v>
      </c>
      <c r="E10" s="39" t="s">
        <v>86</v>
      </c>
      <c r="F10" s="40">
        <v>10</v>
      </c>
      <c r="G10" s="47" t="s">
        <v>87</v>
      </c>
      <c r="H10" s="38" t="s">
        <v>88</v>
      </c>
      <c r="I10" s="48">
        <v>1</v>
      </c>
      <c r="J10" s="48">
        <v>4.5</v>
      </c>
      <c r="K10" s="48">
        <v>12</v>
      </c>
      <c r="L10" s="48">
        <v>4</v>
      </c>
      <c r="M10" s="48">
        <v>2</v>
      </c>
      <c r="N10" s="48">
        <v>3.5</v>
      </c>
      <c r="O10" s="48">
        <v>0</v>
      </c>
      <c r="P10" s="48">
        <v>6</v>
      </c>
      <c r="Q10" s="48">
        <f>SUM(I10:P10)</f>
        <v>33</v>
      </c>
      <c r="R10" s="76">
        <v>5</v>
      </c>
      <c r="S10" s="48"/>
    </row>
    <row r="11" spans="1:19" ht="36.75" customHeight="1">
      <c r="A11" s="1">
        <v>6</v>
      </c>
      <c r="B11" s="50">
        <v>410</v>
      </c>
      <c r="C11" s="38" t="s">
        <v>119</v>
      </c>
      <c r="D11" s="45" t="s">
        <v>34</v>
      </c>
      <c r="E11" s="39" t="s">
        <v>40</v>
      </c>
      <c r="F11" s="40">
        <v>10</v>
      </c>
      <c r="G11" s="38" t="s">
        <v>120</v>
      </c>
      <c r="H11" s="38" t="s">
        <v>27</v>
      </c>
      <c r="I11" s="48">
        <v>1</v>
      </c>
      <c r="J11" s="48">
        <v>6.5</v>
      </c>
      <c r="K11" s="48">
        <v>12</v>
      </c>
      <c r="L11" s="48">
        <v>0</v>
      </c>
      <c r="M11" s="48">
        <v>2</v>
      </c>
      <c r="N11" s="48">
        <v>5</v>
      </c>
      <c r="O11" s="48">
        <v>0</v>
      </c>
      <c r="P11" s="48">
        <v>3</v>
      </c>
      <c r="Q11" s="48">
        <f>SUM(I11:P11)</f>
        <v>29.5</v>
      </c>
      <c r="R11" s="76">
        <v>6</v>
      </c>
      <c r="S11" s="48"/>
    </row>
    <row r="12" spans="1:19" ht="33" customHeight="1">
      <c r="A12" s="1">
        <v>7</v>
      </c>
      <c r="B12" s="50">
        <v>1110</v>
      </c>
      <c r="C12" s="38" t="s">
        <v>97</v>
      </c>
      <c r="D12" s="46" t="s">
        <v>98</v>
      </c>
      <c r="E12" s="39" t="s">
        <v>45</v>
      </c>
      <c r="F12" s="40">
        <v>10</v>
      </c>
      <c r="G12" s="47" t="s">
        <v>99</v>
      </c>
      <c r="H12" s="47" t="s">
        <v>100</v>
      </c>
      <c r="I12" s="48">
        <v>1</v>
      </c>
      <c r="J12" s="48">
        <v>7</v>
      </c>
      <c r="K12" s="48">
        <v>13</v>
      </c>
      <c r="L12" s="48">
        <v>2</v>
      </c>
      <c r="M12" s="48">
        <v>0</v>
      </c>
      <c r="N12" s="48">
        <v>2</v>
      </c>
      <c r="O12" s="48">
        <v>0</v>
      </c>
      <c r="P12" s="48">
        <v>1.5</v>
      </c>
      <c r="Q12" s="48">
        <f>SUM(I12:P12)</f>
        <v>26.5</v>
      </c>
      <c r="R12" s="76">
        <v>7</v>
      </c>
      <c r="S12" s="48"/>
    </row>
    <row r="13" spans="1:19" ht="33" customHeight="1">
      <c r="A13" s="1">
        <v>8</v>
      </c>
      <c r="B13" s="50">
        <v>810</v>
      </c>
      <c r="C13" s="38" t="s">
        <v>109</v>
      </c>
      <c r="D13" s="53" t="s">
        <v>79</v>
      </c>
      <c r="E13" s="39" t="s">
        <v>110</v>
      </c>
      <c r="F13" s="40">
        <v>10</v>
      </c>
      <c r="G13" s="38" t="s">
        <v>111</v>
      </c>
      <c r="H13" s="47" t="s">
        <v>112</v>
      </c>
      <c r="I13" s="48">
        <v>1</v>
      </c>
      <c r="J13" s="48">
        <v>5</v>
      </c>
      <c r="K13" s="48">
        <v>9</v>
      </c>
      <c r="L13" s="48">
        <v>0</v>
      </c>
      <c r="M13" s="48">
        <v>0</v>
      </c>
      <c r="N13" s="48">
        <v>2</v>
      </c>
      <c r="O13" s="48">
        <v>0</v>
      </c>
      <c r="P13" s="48">
        <v>1</v>
      </c>
      <c r="Q13" s="48">
        <f>SUM(I13:P13)</f>
        <v>18</v>
      </c>
      <c r="R13" s="76">
        <v>8</v>
      </c>
      <c r="S13" s="48"/>
    </row>
    <row r="14" spans="1:19" ht="34.5" customHeight="1">
      <c r="A14" s="1">
        <v>9</v>
      </c>
      <c r="B14" s="50">
        <v>710</v>
      </c>
      <c r="C14" s="38" t="s">
        <v>93</v>
      </c>
      <c r="D14" s="38" t="s">
        <v>94</v>
      </c>
      <c r="E14" s="39" t="s">
        <v>95</v>
      </c>
      <c r="F14" s="40">
        <v>10</v>
      </c>
      <c r="G14" s="38" t="s">
        <v>96</v>
      </c>
      <c r="H14" s="47" t="s">
        <v>37</v>
      </c>
      <c r="I14" s="48">
        <v>0</v>
      </c>
      <c r="J14" s="48">
        <v>7</v>
      </c>
      <c r="K14" s="48">
        <v>2</v>
      </c>
      <c r="L14" s="48">
        <v>2</v>
      </c>
      <c r="M14" s="48">
        <v>0</v>
      </c>
      <c r="N14" s="48">
        <v>0</v>
      </c>
      <c r="O14" s="48">
        <v>0</v>
      </c>
      <c r="P14" s="48">
        <v>0</v>
      </c>
      <c r="Q14" s="48">
        <f>SUM(I14:P14)</f>
        <v>11</v>
      </c>
      <c r="R14" s="76">
        <v>9</v>
      </c>
      <c r="S14" s="48"/>
    </row>
    <row r="15" spans="1:19" ht="39" customHeight="1">
      <c r="A15" s="1">
        <v>10</v>
      </c>
      <c r="B15" s="50">
        <v>1010</v>
      </c>
      <c r="C15" s="38" t="s">
        <v>101</v>
      </c>
      <c r="D15" s="39" t="s">
        <v>102</v>
      </c>
      <c r="E15" s="39" t="s">
        <v>103</v>
      </c>
      <c r="F15" s="40">
        <v>10</v>
      </c>
      <c r="G15" s="38" t="s">
        <v>46</v>
      </c>
      <c r="H15" s="47" t="s">
        <v>47</v>
      </c>
      <c r="I15" s="48">
        <v>1</v>
      </c>
      <c r="J15" s="48">
        <v>3.5</v>
      </c>
      <c r="K15" s="48">
        <v>4</v>
      </c>
      <c r="L15" s="48">
        <v>0</v>
      </c>
      <c r="M15" s="48">
        <v>0</v>
      </c>
      <c r="N15" s="48">
        <v>0.5</v>
      </c>
      <c r="O15" s="48">
        <v>0</v>
      </c>
      <c r="P15" s="48">
        <v>0</v>
      </c>
      <c r="Q15" s="48">
        <f>SUM(I15:P15)</f>
        <v>9</v>
      </c>
      <c r="R15" s="76">
        <v>10</v>
      </c>
      <c r="S15" s="48"/>
    </row>
    <row r="16" spans="1:19" ht="37.5" customHeight="1">
      <c r="A16" s="1">
        <v>11</v>
      </c>
      <c r="B16" s="50">
        <v>210</v>
      </c>
      <c r="C16" s="38" t="s">
        <v>113</v>
      </c>
      <c r="D16" s="45" t="s">
        <v>114</v>
      </c>
      <c r="E16" s="39" t="s">
        <v>75</v>
      </c>
      <c r="F16" s="40">
        <v>10</v>
      </c>
      <c r="G16" s="38" t="s">
        <v>115</v>
      </c>
      <c r="H16" s="38" t="s">
        <v>27</v>
      </c>
      <c r="I16" s="48">
        <v>1</v>
      </c>
      <c r="J16" s="48">
        <v>3</v>
      </c>
      <c r="K16" s="48">
        <v>0</v>
      </c>
      <c r="L16" s="48">
        <v>0</v>
      </c>
      <c r="M16" s="48">
        <v>2</v>
      </c>
      <c r="N16" s="48">
        <v>1</v>
      </c>
      <c r="O16" s="48">
        <v>0</v>
      </c>
      <c r="P16" s="48">
        <v>0</v>
      </c>
      <c r="Q16" s="48">
        <f>SUM(I16:P16)</f>
        <v>7</v>
      </c>
      <c r="R16" s="76">
        <v>11</v>
      </c>
      <c r="S16" s="48"/>
    </row>
    <row r="18" spans="3:10" ht="15.75">
      <c r="C18" s="21" t="s">
        <v>15</v>
      </c>
      <c r="D18" s="3"/>
      <c r="E18" s="3"/>
      <c r="F18" s="3"/>
      <c r="G18" s="3"/>
      <c r="H18" s="3"/>
      <c r="I18" s="3"/>
      <c r="J18" s="14"/>
    </row>
    <row r="19" spans="3:10" ht="15.75">
      <c r="C19" s="64" t="s">
        <v>16</v>
      </c>
      <c r="D19" s="64"/>
      <c r="E19" s="64"/>
      <c r="F19" s="64"/>
      <c r="G19" s="64"/>
      <c r="H19" s="64"/>
      <c r="I19" s="64"/>
      <c r="J19" s="64"/>
    </row>
    <row r="20" spans="3:10">
      <c r="D20" t="s">
        <v>17</v>
      </c>
    </row>
    <row r="21" spans="3:10">
      <c r="D21" t="s">
        <v>18</v>
      </c>
    </row>
    <row r="22" spans="3:10">
      <c r="D22" t="s">
        <v>19</v>
      </c>
    </row>
    <row r="23" spans="3:10">
      <c r="D23" t="s">
        <v>20</v>
      </c>
    </row>
  </sheetData>
  <sortState ref="A6:T16">
    <sortCondition descending="1" ref="Q6:Q16"/>
  </sortState>
  <mergeCells count="16">
    <mergeCell ref="S4:S5"/>
    <mergeCell ref="C19:J19"/>
    <mergeCell ref="A1:R1"/>
    <mergeCell ref="A2:R2"/>
    <mergeCell ref="M3:R3"/>
    <mergeCell ref="A4:A5"/>
    <mergeCell ref="B4:B5"/>
    <mergeCell ref="C4:C5"/>
    <mergeCell ref="D4:D5"/>
    <mergeCell ref="E4:E5"/>
    <mergeCell ref="G4:G5"/>
    <mergeCell ref="H4:H5"/>
    <mergeCell ref="F4:F5"/>
    <mergeCell ref="I4:P4"/>
    <mergeCell ref="Q4:Q5"/>
    <mergeCell ref="R4:R5"/>
  </mergeCells>
  <pageMargins left="0.7" right="0.7" top="0.75" bottom="0.75" header="0.3" footer="0.3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="75" zoomScaleNormal="75" workbookViewId="0">
      <selection activeCell="S9" sqref="S9"/>
    </sheetView>
  </sheetViews>
  <sheetFormatPr defaultRowHeight="15"/>
  <cols>
    <col min="1" max="1" width="5.5703125" customWidth="1"/>
    <col min="2" max="2" width="7.5703125" customWidth="1"/>
    <col min="3" max="3" width="15.42578125" customWidth="1"/>
    <col min="4" max="4" width="11.28515625" customWidth="1"/>
    <col min="5" max="5" width="16.28515625" customWidth="1"/>
    <col min="6" max="6" width="7.42578125" customWidth="1"/>
    <col min="7" max="7" width="31.85546875" customWidth="1"/>
    <col min="8" max="8" width="15" customWidth="1"/>
    <col min="9" max="9" width="5.28515625" style="80" customWidth="1"/>
    <col min="10" max="17" width="9.140625" style="80"/>
    <col min="18" max="18" width="11.28515625" style="80" customWidth="1"/>
    <col min="19" max="19" width="11.85546875" customWidth="1"/>
  </cols>
  <sheetData>
    <row r="1" spans="1:2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</row>
    <row r="2" spans="1:20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</row>
    <row r="3" spans="1:20" ht="15.75">
      <c r="A3" s="34" t="s">
        <v>21</v>
      </c>
      <c r="B3" s="34"/>
      <c r="C3" s="34"/>
      <c r="D3" s="34"/>
      <c r="E3" s="34"/>
      <c r="F3" s="34"/>
      <c r="G3" s="34"/>
      <c r="H3" s="34"/>
      <c r="I3" s="51"/>
      <c r="J3" s="51"/>
      <c r="K3" s="51"/>
      <c r="L3" s="51"/>
      <c r="M3" s="51"/>
      <c r="N3" s="51"/>
      <c r="O3" s="62"/>
      <c r="P3" s="62"/>
      <c r="Q3" s="62"/>
      <c r="R3" s="62"/>
      <c r="S3" s="62"/>
      <c r="T3" s="62"/>
    </row>
    <row r="4" spans="1:20" ht="15.75">
      <c r="A4" s="55" t="s">
        <v>2</v>
      </c>
      <c r="B4" s="55" t="s">
        <v>3</v>
      </c>
      <c r="C4" s="60" t="s">
        <v>4</v>
      </c>
      <c r="D4" s="60" t="s">
        <v>5</v>
      </c>
      <c r="E4" s="55" t="s">
        <v>6</v>
      </c>
      <c r="F4" s="60" t="s">
        <v>83</v>
      </c>
      <c r="G4" s="55" t="s">
        <v>7</v>
      </c>
      <c r="H4" s="55" t="s">
        <v>8</v>
      </c>
      <c r="I4" s="55" t="s">
        <v>9</v>
      </c>
      <c r="J4" s="55"/>
      <c r="K4" s="55"/>
      <c r="L4" s="55"/>
      <c r="M4" s="55"/>
      <c r="N4" s="55"/>
      <c r="O4" s="55"/>
      <c r="P4" s="55"/>
      <c r="Q4" s="63" t="s">
        <v>13</v>
      </c>
      <c r="R4" s="55" t="s">
        <v>12</v>
      </c>
      <c r="S4" s="55" t="s">
        <v>14</v>
      </c>
    </row>
    <row r="5" spans="1:20" ht="15.75">
      <c r="A5" s="55"/>
      <c r="B5" s="55"/>
      <c r="C5" s="61"/>
      <c r="D5" s="61"/>
      <c r="E5" s="55"/>
      <c r="F5" s="61"/>
      <c r="G5" s="55"/>
      <c r="H5" s="55"/>
      <c r="I5" s="52">
        <v>1</v>
      </c>
      <c r="J5" s="52">
        <v>2</v>
      </c>
      <c r="K5" s="52">
        <v>3</v>
      </c>
      <c r="L5" s="52">
        <v>4</v>
      </c>
      <c r="M5" s="52">
        <v>5</v>
      </c>
      <c r="N5" s="52">
        <v>6</v>
      </c>
      <c r="O5" s="52">
        <v>7</v>
      </c>
      <c r="P5" s="52">
        <v>8</v>
      </c>
      <c r="Q5" s="63"/>
      <c r="R5" s="55"/>
      <c r="S5" s="55"/>
    </row>
    <row r="6" spans="1:20" ht="15.75">
      <c r="A6" s="1">
        <v>1</v>
      </c>
      <c r="B6" s="50">
        <v>211</v>
      </c>
      <c r="C6" s="38" t="s">
        <v>138</v>
      </c>
      <c r="D6" s="45" t="s">
        <v>139</v>
      </c>
      <c r="E6" s="39" t="s">
        <v>86</v>
      </c>
      <c r="F6" s="40">
        <v>11</v>
      </c>
      <c r="G6" s="38" t="s">
        <v>26</v>
      </c>
      <c r="H6" s="38" t="s">
        <v>27</v>
      </c>
      <c r="I6" s="76">
        <v>1</v>
      </c>
      <c r="J6" s="76">
        <v>4</v>
      </c>
      <c r="K6" s="76">
        <v>1</v>
      </c>
      <c r="L6" s="76">
        <v>13</v>
      </c>
      <c r="M6" s="76">
        <v>7.5</v>
      </c>
      <c r="N6" s="76">
        <v>9</v>
      </c>
      <c r="O6" s="76">
        <v>0</v>
      </c>
      <c r="P6" s="76">
        <v>14</v>
      </c>
      <c r="Q6" s="76">
        <f>SUM(I6:P6)</f>
        <v>49.5</v>
      </c>
      <c r="R6" s="76">
        <v>1</v>
      </c>
      <c r="S6" s="48" t="s">
        <v>174</v>
      </c>
    </row>
    <row r="7" spans="1:20" ht="47.25">
      <c r="A7" s="49">
        <v>2</v>
      </c>
      <c r="B7" s="50">
        <v>811</v>
      </c>
      <c r="C7" s="38" t="s">
        <v>166</v>
      </c>
      <c r="D7" s="45" t="s">
        <v>167</v>
      </c>
      <c r="E7" s="39" t="s">
        <v>58</v>
      </c>
      <c r="F7" s="40">
        <v>11</v>
      </c>
      <c r="G7" s="47" t="s">
        <v>168</v>
      </c>
      <c r="H7" s="38" t="s">
        <v>27</v>
      </c>
      <c r="I7" s="76">
        <v>2</v>
      </c>
      <c r="J7" s="76">
        <v>2</v>
      </c>
      <c r="K7" s="76">
        <v>3</v>
      </c>
      <c r="L7" s="76">
        <v>13</v>
      </c>
      <c r="M7" s="76">
        <v>9</v>
      </c>
      <c r="N7" s="76">
        <v>8</v>
      </c>
      <c r="O7" s="76">
        <v>0</v>
      </c>
      <c r="P7" s="76">
        <v>10</v>
      </c>
      <c r="Q7" s="76">
        <f>SUM(I7:P7)</f>
        <v>47</v>
      </c>
      <c r="R7" s="76">
        <v>2</v>
      </c>
      <c r="S7" s="48" t="s">
        <v>174</v>
      </c>
    </row>
    <row r="8" spans="1:20" ht="15.75">
      <c r="A8" s="1">
        <v>3</v>
      </c>
      <c r="B8" s="50">
        <v>511</v>
      </c>
      <c r="C8" s="38" t="s">
        <v>151</v>
      </c>
      <c r="D8" s="45" t="s">
        <v>152</v>
      </c>
      <c r="E8" s="39" t="s">
        <v>58</v>
      </c>
      <c r="F8" s="40">
        <v>11</v>
      </c>
      <c r="G8" s="38" t="s">
        <v>153</v>
      </c>
      <c r="H8" s="38" t="s">
        <v>27</v>
      </c>
      <c r="I8" s="76">
        <v>0</v>
      </c>
      <c r="J8" s="76">
        <v>3.5</v>
      </c>
      <c r="K8" s="76">
        <v>5</v>
      </c>
      <c r="L8" s="76">
        <v>15</v>
      </c>
      <c r="M8" s="76">
        <v>3.5</v>
      </c>
      <c r="N8" s="76">
        <v>10</v>
      </c>
      <c r="O8" s="76">
        <v>0</v>
      </c>
      <c r="P8" s="76">
        <v>9.5</v>
      </c>
      <c r="Q8" s="76">
        <f>SUM(I8:P8)</f>
        <v>46.5</v>
      </c>
      <c r="R8" s="76">
        <v>3</v>
      </c>
      <c r="S8" s="48" t="s">
        <v>174</v>
      </c>
    </row>
    <row r="9" spans="1:20" ht="15.75">
      <c r="A9" s="49">
        <v>4</v>
      </c>
      <c r="B9" s="50">
        <v>411</v>
      </c>
      <c r="C9" s="38" t="s">
        <v>146</v>
      </c>
      <c r="D9" s="45" t="s">
        <v>57</v>
      </c>
      <c r="E9" s="39" t="s">
        <v>40</v>
      </c>
      <c r="F9" s="40">
        <v>11</v>
      </c>
      <c r="G9" s="38" t="s">
        <v>147</v>
      </c>
      <c r="H9" s="38" t="s">
        <v>27</v>
      </c>
      <c r="I9" s="76">
        <v>2.5</v>
      </c>
      <c r="J9" s="76">
        <v>4</v>
      </c>
      <c r="K9" s="76">
        <v>0</v>
      </c>
      <c r="L9" s="76">
        <v>16</v>
      </c>
      <c r="M9" s="76">
        <v>8.5</v>
      </c>
      <c r="N9" s="76">
        <v>5.5</v>
      </c>
      <c r="O9" s="76">
        <v>0</v>
      </c>
      <c r="P9" s="76">
        <v>5.5</v>
      </c>
      <c r="Q9" s="76">
        <f>SUM(I9:P9)</f>
        <v>42</v>
      </c>
      <c r="R9" s="76">
        <v>4</v>
      </c>
      <c r="S9" s="48" t="s">
        <v>174</v>
      </c>
    </row>
    <row r="10" spans="1:20" ht="31.5">
      <c r="A10" s="1">
        <v>5</v>
      </c>
      <c r="B10" s="50">
        <v>911</v>
      </c>
      <c r="C10" s="38" t="s">
        <v>169</v>
      </c>
      <c r="D10" s="45" t="s">
        <v>57</v>
      </c>
      <c r="E10" s="39" t="s">
        <v>170</v>
      </c>
      <c r="F10" s="40">
        <v>11</v>
      </c>
      <c r="G10" s="47" t="s">
        <v>171</v>
      </c>
      <c r="H10" s="38" t="s">
        <v>27</v>
      </c>
      <c r="I10" s="76">
        <v>1</v>
      </c>
      <c r="J10" s="76">
        <v>6</v>
      </c>
      <c r="K10" s="76">
        <v>3.5</v>
      </c>
      <c r="L10" s="76">
        <v>14</v>
      </c>
      <c r="M10" s="76">
        <v>2</v>
      </c>
      <c r="N10" s="76">
        <v>5</v>
      </c>
      <c r="O10" s="76">
        <v>0</v>
      </c>
      <c r="P10" s="76">
        <v>7.5</v>
      </c>
      <c r="Q10" s="76">
        <f>SUM(I10:P10)</f>
        <v>39</v>
      </c>
      <c r="R10" s="76">
        <v>5</v>
      </c>
      <c r="S10" s="48"/>
    </row>
    <row r="11" spans="1:20" ht="31.5">
      <c r="A11" s="49">
        <v>6</v>
      </c>
      <c r="B11" s="50">
        <v>1011</v>
      </c>
      <c r="C11" s="38" t="s">
        <v>122</v>
      </c>
      <c r="D11" s="38" t="s">
        <v>85</v>
      </c>
      <c r="E11" s="39" t="s">
        <v>86</v>
      </c>
      <c r="F11" s="40">
        <v>11</v>
      </c>
      <c r="G11" s="47" t="s">
        <v>54</v>
      </c>
      <c r="H11" s="38" t="s">
        <v>55</v>
      </c>
      <c r="I11" s="76">
        <v>3.5</v>
      </c>
      <c r="J11" s="76">
        <v>0</v>
      </c>
      <c r="K11" s="76">
        <v>1</v>
      </c>
      <c r="L11" s="76">
        <v>15</v>
      </c>
      <c r="M11" s="76">
        <v>6</v>
      </c>
      <c r="N11" s="76">
        <v>5</v>
      </c>
      <c r="O11" s="76">
        <v>0</v>
      </c>
      <c r="P11" s="76">
        <v>8</v>
      </c>
      <c r="Q11" s="76">
        <f>SUM(I11:P11)</f>
        <v>38.5</v>
      </c>
      <c r="R11" s="76">
        <v>6</v>
      </c>
      <c r="S11" s="48"/>
    </row>
    <row r="12" spans="1:20" ht="31.5">
      <c r="A12" s="1">
        <v>7</v>
      </c>
      <c r="B12" s="50">
        <v>1211</v>
      </c>
      <c r="C12" s="38" t="s">
        <v>134</v>
      </c>
      <c r="D12" s="53" t="s">
        <v>79</v>
      </c>
      <c r="E12" s="39" t="s">
        <v>135</v>
      </c>
      <c r="F12" s="40">
        <v>11</v>
      </c>
      <c r="G12" s="47" t="s">
        <v>136</v>
      </c>
      <c r="H12" s="47" t="s">
        <v>137</v>
      </c>
      <c r="I12" s="76">
        <v>6</v>
      </c>
      <c r="J12" s="76">
        <v>2</v>
      </c>
      <c r="K12" s="76">
        <v>1</v>
      </c>
      <c r="L12" s="76">
        <v>14</v>
      </c>
      <c r="M12" s="76">
        <v>4</v>
      </c>
      <c r="N12" s="76">
        <v>5.5</v>
      </c>
      <c r="O12" s="76">
        <v>1</v>
      </c>
      <c r="P12" s="76">
        <v>5</v>
      </c>
      <c r="Q12" s="76">
        <f>SUM(I12:P12)</f>
        <v>38.5</v>
      </c>
      <c r="R12" s="76">
        <v>6</v>
      </c>
      <c r="S12" s="48"/>
    </row>
    <row r="13" spans="1:20" ht="50.25" customHeight="1">
      <c r="A13" s="49">
        <v>8</v>
      </c>
      <c r="B13" s="50">
        <v>1611</v>
      </c>
      <c r="C13" s="38" t="s">
        <v>148</v>
      </c>
      <c r="D13" s="45" t="s">
        <v>132</v>
      </c>
      <c r="E13" s="39" t="s">
        <v>40</v>
      </c>
      <c r="F13" s="40">
        <v>11</v>
      </c>
      <c r="G13" s="38" t="s">
        <v>149</v>
      </c>
      <c r="H13" s="47" t="s">
        <v>150</v>
      </c>
      <c r="I13" s="76">
        <v>2</v>
      </c>
      <c r="J13" s="76">
        <v>5</v>
      </c>
      <c r="K13" s="76">
        <v>2</v>
      </c>
      <c r="L13" s="76">
        <v>12</v>
      </c>
      <c r="M13" s="76">
        <v>6</v>
      </c>
      <c r="N13" s="76">
        <v>9.5</v>
      </c>
      <c r="O13" s="76">
        <v>0</v>
      </c>
      <c r="P13" s="76">
        <v>0.5</v>
      </c>
      <c r="Q13" s="76">
        <f>SUM(I13:P13)</f>
        <v>37</v>
      </c>
      <c r="R13" s="76">
        <v>7</v>
      </c>
      <c r="S13" s="48"/>
    </row>
    <row r="14" spans="1:20" ht="21" customHeight="1">
      <c r="A14" s="1">
        <v>9</v>
      </c>
      <c r="B14" s="50">
        <v>1111</v>
      </c>
      <c r="C14" s="38" t="s">
        <v>127</v>
      </c>
      <c r="D14" s="38" t="s">
        <v>79</v>
      </c>
      <c r="E14" s="39" t="s">
        <v>128</v>
      </c>
      <c r="F14" s="40">
        <v>11</v>
      </c>
      <c r="G14" s="38" t="s">
        <v>129</v>
      </c>
      <c r="H14" s="38" t="s">
        <v>130</v>
      </c>
      <c r="I14" s="76">
        <v>0</v>
      </c>
      <c r="J14" s="76">
        <v>3</v>
      </c>
      <c r="K14" s="76">
        <v>4.5</v>
      </c>
      <c r="L14" s="76">
        <v>11</v>
      </c>
      <c r="M14" s="76">
        <v>7.5</v>
      </c>
      <c r="N14" s="76">
        <v>5</v>
      </c>
      <c r="O14" s="76">
        <v>0</v>
      </c>
      <c r="P14" s="76">
        <v>4.5</v>
      </c>
      <c r="Q14" s="76">
        <f>SUM(I14:P14)</f>
        <v>35.5</v>
      </c>
      <c r="R14" s="76">
        <v>8</v>
      </c>
      <c r="S14" s="48"/>
    </row>
    <row r="15" spans="1:20" ht="33" customHeight="1">
      <c r="A15" s="49">
        <v>10</v>
      </c>
      <c r="B15" s="50">
        <v>311</v>
      </c>
      <c r="C15" s="38" t="s">
        <v>140</v>
      </c>
      <c r="D15" s="45" t="s">
        <v>62</v>
      </c>
      <c r="E15" s="39" t="s">
        <v>58</v>
      </c>
      <c r="F15" s="40">
        <v>11</v>
      </c>
      <c r="G15" s="38" t="s">
        <v>141</v>
      </c>
      <c r="H15" s="38" t="s">
        <v>27</v>
      </c>
      <c r="I15" s="76">
        <v>1</v>
      </c>
      <c r="J15" s="76">
        <v>6</v>
      </c>
      <c r="K15" s="76">
        <v>0</v>
      </c>
      <c r="L15" s="76">
        <v>11</v>
      </c>
      <c r="M15" s="76">
        <v>2.5</v>
      </c>
      <c r="N15" s="76">
        <v>2.5</v>
      </c>
      <c r="O15" s="76">
        <v>0</v>
      </c>
      <c r="P15" s="76">
        <v>7.5</v>
      </c>
      <c r="Q15" s="76">
        <f>SUM(I15:P15)</f>
        <v>30.5</v>
      </c>
      <c r="R15" s="76">
        <v>9</v>
      </c>
      <c r="S15" s="48"/>
    </row>
    <row r="16" spans="1:20" ht="31.5">
      <c r="A16" s="1">
        <v>11</v>
      </c>
      <c r="B16" s="50">
        <v>1811</v>
      </c>
      <c r="C16" s="38" t="s">
        <v>123</v>
      </c>
      <c r="D16" s="39" t="s">
        <v>65</v>
      </c>
      <c r="E16" s="39" t="s">
        <v>124</v>
      </c>
      <c r="F16" s="40">
        <v>11</v>
      </c>
      <c r="G16" s="38" t="s">
        <v>125</v>
      </c>
      <c r="H16" s="47" t="s">
        <v>126</v>
      </c>
      <c r="I16" s="76">
        <v>2</v>
      </c>
      <c r="J16" s="76">
        <v>1</v>
      </c>
      <c r="K16" s="76">
        <v>0</v>
      </c>
      <c r="L16" s="76">
        <v>12</v>
      </c>
      <c r="M16" s="76">
        <v>3</v>
      </c>
      <c r="N16" s="76">
        <v>8.5</v>
      </c>
      <c r="O16" s="76">
        <v>0</v>
      </c>
      <c r="P16" s="76">
        <v>3.5</v>
      </c>
      <c r="Q16" s="76">
        <f>SUM(I16:P16)</f>
        <v>30</v>
      </c>
      <c r="R16" s="76">
        <v>10</v>
      </c>
      <c r="S16" s="48"/>
    </row>
    <row r="17" spans="1:19" ht="36.75" customHeight="1">
      <c r="A17" s="49">
        <v>12</v>
      </c>
      <c r="B17" s="50">
        <v>1311</v>
      </c>
      <c r="C17" s="38" t="s">
        <v>157</v>
      </c>
      <c r="D17" s="39" t="s">
        <v>158</v>
      </c>
      <c r="E17" s="39" t="s">
        <v>159</v>
      </c>
      <c r="F17" s="40">
        <v>11</v>
      </c>
      <c r="G17" s="38" t="s">
        <v>160</v>
      </c>
      <c r="H17" s="47" t="s">
        <v>161</v>
      </c>
      <c r="I17" s="76">
        <v>1</v>
      </c>
      <c r="J17" s="76">
        <v>4</v>
      </c>
      <c r="K17" s="76">
        <v>0</v>
      </c>
      <c r="L17" s="76">
        <v>8</v>
      </c>
      <c r="M17" s="76">
        <v>3</v>
      </c>
      <c r="N17" s="76">
        <v>8</v>
      </c>
      <c r="O17" s="76">
        <v>0</v>
      </c>
      <c r="P17" s="76">
        <v>1.5</v>
      </c>
      <c r="Q17" s="76">
        <f>SUM(I17:P17)</f>
        <v>25.5</v>
      </c>
      <c r="R17" s="76">
        <v>11</v>
      </c>
      <c r="S17" s="48"/>
    </row>
    <row r="18" spans="1:19" ht="36" customHeight="1">
      <c r="A18" s="1">
        <v>13</v>
      </c>
      <c r="B18" s="50">
        <v>1711</v>
      </c>
      <c r="C18" s="38" t="s">
        <v>142</v>
      </c>
      <c r="D18" s="38" t="s">
        <v>143</v>
      </c>
      <c r="E18" s="39" t="s">
        <v>144</v>
      </c>
      <c r="F18" s="40">
        <v>11</v>
      </c>
      <c r="G18" s="38" t="s">
        <v>145</v>
      </c>
      <c r="H18" s="47" t="s">
        <v>82</v>
      </c>
      <c r="I18" s="76">
        <v>1</v>
      </c>
      <c r="J18" s="76">
        <v>0</v>
      </c>
      <c r="K18" s="76">
        <v>0</v>
      </c>
      <c r="L18" s="76">
        <v>13</v>
      </c>
      <c r="M18" s="76">
        <v>3.5</v>
      </c>
      <c r="N18" s="76">
        <v>7</v>
      </c>
      <c r="O18" s="76">
        <v>0</v>
      </c>
      <c r="P18" s="76">
        <v>0</v>
      </c>
      <c r="Q18" s="76">
        <f>SUM(I18:P18)</f>
        <v>24.5</v>
      </c>
      <c r="R18" s="76">
        <v>12</v>
      </c>
      <c r="S18" s="48"/>
    </row>
    <row r="19" spans="1:19" ht="33" customHeight="1">
      <c r="A19" s="49">
        <v>14</v>
      </c>
      <c r="B19" s="50">
        <v>711</v>
      </c>
      <c r="C19" s="38" t="s">
        <v>165</v>
      </c>
      <c r="D19" s="45" t="s">
        <v>85</v>
      </c>
      <c r="E19" s="39" t="s">
        <v>58</v>
      </c>
      <c r="F19" s="40">
        <v>11</v>
      </c>
      <c r="G19" s="38" t="s">
        <v>63</v>
      </c>
      <c r="H19" s="38" t="s">
        <v>27</v>
      </c>
      <c r="I19" s="76">
        <v>0</v>
      </c>
      <c r="J19" s="76">
        <v>1</v>
      </c>
      <c r="K19" s="76">
        <v>1</v>
      </c>
      <c r="L19" s="76">
        <v>11</v>
      </c>
      <c r="M19" s="76">
        <v>3.5</v>
      </c>
      <c r="N19" s="76">
        <v>1.5</v>
      </c>
      <c r="O19" s="76">
        <v>0</v>
      </c>
      <c r="P19" s="76">
        <v>0.5</v>
      </c>
      <c r="Q19" s="76">
        <f>SUM(I19:P19)</f>
        <v>18.5</v>
      </c>
      <c r="R19" s="76">
        <v>13</v>
      </c>
      <c r="S19" s="48"/>
    </row>
    <row r="20" spans="1:19" ht="15.75">
      <c r="A20" s="1">
        <v>15</v>
      </c>
      <c r="B20" s="50">
        <v>611</v>
      </c>
      <c r="C20" s="38" t="s">
        <v>162</v>
      </c>
      <c r="D20" s="45" t="s">
        <v>163</v>
      </c>
      <c r="E20" s="39" t="s">
        <v>164</v>
      </c>
      <c r="F20" s="40">
        <v>11</v>
      </c>
      <c r="G20" s="38" t="s">
        <v>115</v>
      </c>
      <c r="H20" s="38" t="s">
        <v>27</v>
      </c>
      <c r="I20" s="76">
        <v>1</v>
      </c>
      <c r="J20" s="76">
        <v>1</v>
      </c>
      <c r="K20" s="76">
        <v>0</v>
      </c>
      <c r="L20" s="76">
        <v>4</v>
      </c>
      <c r="M20" s="76">
        <v>1</v>
      </c>
      <c r="N20" s="76">
        <v>4</v>
      </c>
      <c r="O20" s="76">
        <v>0</v>
      </c>
      <c r="P20" s="76">
        <v>0</v>
      </c>
      <c r="Q20" s="76">
        <f>SUM(I20:P20)</f>
        <v>11</v>
      </c>
      <c r="R20" s="76">
        <v>14</v>
      </c>
      <c r="S20" s="48"/>
    </row>
    <row r="21" spans="1:19" ht="21.75" customHeight="1">
      <c r="A21" s="49">
        <v>16</v>
      </c>
      <c r="B21" s="50">
        <v>1411</v>
      </c>
      <c r="C21" s="38" t="s">
        <v>131</v>
      </c>
      <c r="D21" s="45" t="s">
        <v>132</v>
      </c>
      <c r="E21" s="39" t="s">
        <v>106</v>
      </c>
      <c r="F21" s="40">
        <v>11</v>
      </c>
      <c r="G21" s="38" t="s">
        <v>133</v>
      </c>
      <c r="H21" s="47" t="s">
        <v>77</v>
      </c>
      <c r="I21" s="76">
        <v>0</v>
      </c>
      <c r="J21" s="76">
        <v>0</v>
      </c>
      <c r="K21" s="76">
        <v>0</v>
      </c>
      <c r="L21" s="76">
        <v>2</v>
      </c>
      <c r="M21" s="76">
        <v>0</v>
      </c>
      <c r="N21" s="76">
        <v>6</v>
      </c>
      <c r="O21" s="76">
        <v>0</v>
      </c>
      <c r="P21" s="76">
        <v>0</v>
      </c>
      <c r="Q21" s="76">
        <f>SUM(I21:P21)</f>
        <v>8</v>
      </c>
      <c r="R21" s="76">
        <v>15</v>
      </c>
      <c r="S21" s="48"/>
    </row>
    <row r="22" spans="1:19" ht="36.75" customHeight="1">
      <c r="A22" s="1">
        <v>17</v>
      </c>
      <c r="B22" s="50">
        <v>111</v>
      </c>
      <c r="C22" s="38" t="s">
        <v>121</v>
      </c>
      <c r="D22" s="38" t="s">
        <v>94</v>
      </c>
      <c r="E22" s="39" t="s">
        <v>58</v>
      </c>
      <c r="F22" s="40">
        <v>11</v>
      </c>
      <c r="G22" s="38" t="s">
        <v>63</v>
      </c>
      <c r="H22" s="38" t="s">
        <v>27</v>
      </c>
      <c r="I22" s="77" t="s">
        <v>173</v>
      </c>
      <c r="J22" s="78"/>
      <c r="K22" s="78"/>
      <c r="L22" s="78"/>
      <c r="M22" s="78"/>
      <c r="N22" s="78"/>
      <c r="O22" s="78"/>
      <c r="P22" s="78"/>
      <c r="Q22" s="79"/>
      <c r="R22" s="76"/>
      <c r="S22" s="48"/>
    </row>
    <row r="23" spans="1:19" ht="34.5" customHeight="1">
      <c r="A23" s="49">
        <v>18</v>
      </c>
      <c r="B23" s="50">
        <v>1511</v>
      </c>
      <c r="C23" s="38" t="s">
        <v>154</v>
      </c>
      <c r="D23" s="39" t="s">
        <v>79</v>
      </c>
      <c r="E23" s="39" t="s">
        <v>58</v>
      </c>
      <c r="F23" s="40">
        <v>11</v>
      </c>
      <c r="G23" s="47" t="s">
        <v>155</v>
      </c>
      <c r="H23" s="47" t="s">
        <v>156</v>
      </c>
      <c r="I23" s="77" t="s">
        <v>173</v>
      </c>
      <c r="J23" s="78"/>
      <c r="K23" s="78"/>
      <c r="L23" s="78"/>
      <c r="M23" s="78"/>
      <c r="N23" s="78"/>
      <c r="O23" s="78"/>
      <c r="P23" s="78"/>
      <c r="Q23" s="79"/>
      <c r="R23" s="76"/>
      <c r="S23" s="48"/>
    </row>
    <row r="26" spans="1:19" ht="15.75">
      <c r="C26" s="21" t="s">
        <v>15</v>
      </c>
      <c r="D26" s="3"/>
      <c r="E26" s="3"/>
      <c r="F26" s="3"/>
      <c r="G26" s="3"/>
      <c r="H26" s="3"/>
      <c r="I26" s="81"/>
      <c r="J26" s="14"/>
    </row>
    <row r="27" spans="1:19" ht="15.75">
      <c r="C27" s="64" t="s">
        <v>16</v>
      </c>
      <c r="D27" s="64"/>
      <c r="E27" s="64"/>
      <c r="F27" s="64"/>
      <c r="G27" s="64"/>
      <c r="H27" s="64"/>
      <c r="I27" s="64"/>
      <c r="J27" s="64"/>
    </row>
    <row r="28" spans="1:19">
      <c r="D28" t="s">
        <v>17</v>
      </c>
    </row>
    <row r="29" spans="1:19">
      <c r="D29" t="s">
        <v>18</v>
      </c>
    </row>
    <row r="30" spans="1:19">
      <c r="D30" t="s">
        <v>19</v>
      </c>
    </row>
    <row r="31" spans="1:19">
      <c r="D31" t="s">
        <v>20</v>
      </c>
    </row>
  </sheetData>
  <sortState ref="A6:U23">
    <sortCondition descending="1" ref="Q6:Q23"/>
  </sortState>
  <mergeCells count="18">
    <mergeCell ref="I22:Q22"/>
    <mergeCell ref="I23:Q23"/>
    <mergeCell ref="C27:J27"/>
    <mergeCell ref="O3:T3"/>
    <mergeCell ref="A1:R1"/>
    <mergeCell ref="A2:R2"/>
    <mergeCell ref="A4:A5"/>
    <mergeCell ref="B4:B5"/>
    <mergeCell ref="C4:C5"/>
    <mergeCell ref="D4:D5"/>
    <mergeCell ref="E4:E5"/>
    <mergeCell ref="G4:G5"/>
    <mergeCell ref="H4:H5"/>
    <mergeCell ref="F4:F5"/>
    <mergeCell ref="I4:P4"/>
    <mergeCell ref="Q4:Q5"/>
    <mergeCell ref="R4:R5"/>
    <mergeCell ref="S4:S5"/>
  </mergeCells>
  <pageMargins left="0" right="0" top="0" bottom="0" header="0" footer="0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'9 класс'!Область_печати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Lenovo</cp:lastModifiedBy>
  <cp:lastPrinted>2019-01-06T06:23:44Z</cp:lastPrinted>
  <dcterms:created xsi:type="dcterms:W3CDTF">2017-01-16T05:35:51Z</dcterms:created>
  <dcterms:modified xsi:type="dcterms:W3CDTF">2019-01-16T07:31:38Z</dcterms:modified>
</cp:coreProperties>
</file>